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Kuželky\Zpravodaj\"/>
    </mc:Choice>
  </mc:AlternateContent>
  <bookViews>
    <workbookView xWindow="0" yWindow="0" windowWidth="28800" windowHeight="12435"/>
  </bookViews>
  <sheets>
    <sheet name="Meteor A-Rudná" sheetId="1" r:id="rId1"/>
    <sheet name="Slavia B-Praga" sheetId="2" r:id="rId2"/>
    <sheet name="US B-Radotín" sheetId="3" r:id="rId3"/>
    <sheet name="Žižkov B-Astra" sheetId="4" r:id="rId4"/>
    <sheet name="DP-Admira" sheetId="5" r:id="rId5"/>
    <sheet name="KO C-US A" sheetId="6" r:id="rId6"/>
    <sheet name="ČVUT-Union B" sheetId="7" r:id="rId7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2">'US B-Radotín'!$A$1:$S$66</definedName>
    <definedName name="_xlnm.Print_Area" localSheetId="3">'Žižkov B-Astra'!$A$1:$S$66</definedName>
    <definedName name="výmaz" localSheetId="4">[1]Zápis!$D$8:$F$11,[1]Zápis!$D$13:$F$16,[1]Zápis!$D$18:$F$21,[1]Zápis!$D$23:$F$26,[1]Zápis!$D$28:$F$31,[1]Zápis!$D$33:$F$36,[1]Zápis!$N$8:$P$11,[1]Zápis!$N$13:$P$16,[1]Zápis!$N$18:$P$21,[1]Zápis!$N$23:$P$26,[1]Zápis!$N$28:$P$31,[1]Zápis!$N$33:$P$36,[1]Zápis!$A$8:$B$37,[1]Zápis!$K$8:$L$37</definedName>
    <definedName name="výmaz" localSheetId="5">[2]Zápis!$D$8:$F$11,[2]Zápis!$D$13:$F$16,[2]Zápis!$D$18:$F$21,[2]Zápis!$D$23:$F$26,[2]Zápis!$D$28:$F$31,[2]Zápis!$D$33:$F$36,[2]Zápis!$N$8:$P$11,[2]Zápis!$N$13:$P$16,[2]Zápis!$N$18:$P$21,[2]Zápis!$N$23:$P$26,[2]Zápis!$N$28:$P$31,[2]Zápis!$N$33:$P$36,[2]Zápis!$A$8:$B$37,[2]Zápis!$K$8:$L$37</definedName>
    <definedName name="výmaz" localSheetId="1">[3]Zápis!$D$8:$F$11,[3]Zápis!$D$13:$F$16,[3]Zápis!$D$18:$F$21,[3]Zápis!$D$23:$F$26,[3]Zápis!$D$28:$F$31,[3]Zápis!$D$33:$F$36,[3]Zápis!$N$8:$P$11,[3]Zápis!$N$13:$P$16,[3]Zápis!$N$18:$P$21,[3]Zápis!$N$23:$P$26,[3]Zápis!$N$28:$P$31,[3]Zápis!$N$33:$P$36,[3]Zápis!$A$8:$B$37,[3]Zápis!$K$8:$L$37</definedName>
    <definedName name="výmaz" localSheetId="2">'US B-Radotín'!$D$8:$F$11,'US B-Radotín'!$D$13:$F$16,'US B-Radotín'!$D$18:$F$21,'US B-Radotín'!$D$23:$F$26,'US B-Radotín'!$D$28:$F$31,'US B-Radotín'!$D$33:$F$36,'US B-Radotín'!$N$8:$P$11,'US B-Radotín'!$N$13:$P$16,'US B-Radotín'!$N$18:$P$21,'US B-Radotín'!$N$23:$P$26,'US B-Radotín'!$N$28:$P$31,'US B-Radotín'!$N$33:$P$36,'US B-Radotín'!$A$8:$B$37,'US B-Radotín'!$K$8:$L$37</definedName>
    <definedName name="výmaz" localSheetId="3">'Žižkov B-Astra'!$D$8:$F$11,'Žižkov B-Astra'!$D$13:$F$16,'Žižkov B-Astra'!$D$18:$F$21,'Žižkov B-Astra'!$D$23:$F$26,'Žižkov B-Astra'!$D$28:$F$31,'Žižkov B-Astra'!$D$33:$F$36,'Žižkov B-Astra'!$N$8:$P$11,'Žižkov B-Astra'!$N$13:$P$16,'Žižkov B-Astra'!$N$18:$P$21,'Žižkov B-Astra'!$N$23:$P$26,'Žižkov B-Astra'!$N$28:$P$31,'Žižkov B-Astra'!$N$33:$P$36,'Žižkov B-Astra'!$A$8:$B$37,'Žižkov B-Astra'!$K$8:$L$37</definedName>
    <definedName name="výmaz">[4]Zápis!$D$8:$F$11,[4]Zápis!$D$13:$F$16,[4]Zápis!$D$18:$F$21,[4]Zápis!$D$23:$F$26,[4]Zápis!$D$28:$F$31,[4]Zápis!$D$33:$F$36,[4]Zápis!$N$8:$P$11,[4]Zápis!$N$13:$P$16,[4]Zápis!$N$18:$P$21,[4]Zápis!$N$23:$P$26,[4]Zápis!$N$28:$P$31,[4]Zápis!$N$33:$P$36,[4]Zápis!$A$8:$B$37,[4]Zápis!$K$8:$L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7" l="1"/>
  <c r="O37" i="7"/>
  <c r="N37" i="7"/>
  <c r="F37" i="7"/>
  <c r="E37" i="7"/>
  <c r="D37" i="7"/>
  <c r="Q36" i="7"/>
  <c r="G36" i="7"/>
  <c r="Q35" i="7"/>
  <c r="G35" i="7"/>
  <c r="Q34" i="7"/>
  <c r="G34" i="7"/>
  <c r="Q33" i="7"/>
  <c r="Q37" i="7" s="1"/>
  <c r="G33" i="7"/>
  <c r="G37" i="7" s="1"/>
  <c r="I36" i="7" s="1"/>
  <c r="P32" i="7"/>
  <c r="O32" i="7"/>
  <c r="N32" i="7"/>
  <c r="F32" i="7"/>
  <c r="E32" i="7"/>
  <c r="D32" i="7"/>
  <c r="Q31" i="7"/>
  <c r="G31" i="7"/>
  <c r="Q30" i="7"/>
  <c r="G30" i="7"/>
  <c r="Q29" i="7"/>
  <c r="G29" i="7"/>
  <c r="Q28" i="7"/>
  <c r="Q32" i="7" s="1"/>
  <c r="G28" i="7"/>
  <c r="G32" i="7" s="1"/>
  <c r="I31" i="7" s="1"/>
  <c r="P27" i="7"/>
  <c r="O27" i="7"/>
  <c r="N27" i="7"/>
  <c r="F27" i="7"/>
  <c r="E27" i="7"/>
  <c r="D27" i="7"/>
  <c r="Q26" i="7"/>
  <c r="G26" i="7"/>
  <c r="Q25" i="7"/>
  <c r="G25" i="7"/>
  <c r="Q24" i="7"/>
  <c r="G24" i="7"/>
  <c r="Q23" i="7"/>
  <c r="Q27" i="7" s="1"/>
  <c r="G23" i="7"/>
  <c r="G27" i="7" s="1"/>
  <c r="I26" i="7" s="1"/>
  <c r="P22" i="7"/>
  <c r="O22" i="7"/>
  <c r="N22" i="7"/>
  <c r="F22" i="7"/>
  <c r="E22" i="7"/>
  <c r="D22" i="7"/>
  <c r="Q21" i="7"/>
  <c r="G21" i="7"/>
  <c r="Q20" i="7"/>
  <c r="G20" i="7"/>
  <c r="Q19" i="7"/>
  <c r="G19" i="7"/>
  <c r="Q18" i="7"/>
  <c r="Q22" i="7" s="1"/>
  <c r="G18" i="7"/>
  <c r="G22" i="7" s="1"/>
  <c r="I21" i="7" s="1"/>
  <c r="P17" i="7"/>
  <c r="O17" i="7"/>
  <c r="N17" i="7"/>
  <c r="N39" i="7" s="1"/>
  <c r="F17" i="7"/>
  <c r="E17" i="7"/>
  <c r="E39" i="7" s="1"/>
  <c r="D17" i="7"/>
  <c r="D39" i="7" s="1"/>
  <c r="Q16" i="7"/>
  <c r="G16" i="7"/>
  <c r="Q15" i="7"/>
  <c r="G15" i="7"/>
  <c r="Q14" i="7"/>
  <c r="G14" i="7"/>
  <c r="Q13" i="7"/>
  <c r="Q17" i="7" s="1"/>
  <c r="S16" i="7" s="1"/>
  <c r="G13" i="7"/>
  <c r="G17" i="7" s="1"/>
  <c r="P12" i="7"/>
  <c r="P39" i="7" s="1"/>
  <c r="O12" i="7"/>
  <c r="O39" i="7" s="1"/>
  <c r="N12" i="7"/>
  <c r="F12" i="7"/>
  <c r="F39" i="7" s="1"/>
  <c r="E12" i="7"/>
  <c r="D12" i="7"/>
  <c r="Q11" i="7"/>
  <c r="G11" i="7"/>
  <c r="Q10" i="7"/>
  <c r="G10" i="7"/>
  <c r="Q9" i="7"/>
  <c r="G9" i="7"/>
  <c r="Q8" i="7"/>
  <c r="Q12" i="7" s="1"/>
  <c r="G8" i="7"/>
  <c r="G12" i="7" s="1"/>
  <c r="G39" i="7" l="1"/>
  <c r="I11" i="7"/>
  <c r="S11" i="7"/>
  <c r="Q39" i="7"/>
  <c r="S39" i="7" s="1"/>
  <c r="S21" i="7"/>
  <c r="S31" i="7"/>
  <c r="I16" i="7"/>
  <c r="S26" i="7"/>
  <c r="S36" i="7"/>
  <c r="P37" i="4"/>
  <c r="O37" i="4"/>
  <c r="N37" i="4"/>
  <c r="F37" i="4"/>
  <c r="E37" i="4"/>
  <c r="D37" i="4"/>
  <c r="Q36" i="4"/>
  <c r="G36" i="4"/>
  <c r="Q35" i="4"/>
  <c r="G35" i="4"/>
  <c r="Q34" i="4"/>
  <c r="G34" i="4"/>
  <c r="Q33" i="4"/>
  <c r="Q37" i="4" s="1"/>
  <c r="S36" i="4" s="1"/>
  <c r="G33" i="4"/>
  <c r="G37" i="4" s="1"/>
  <c r="P32" i="4"/>
  <c r="O32" i="4"/>
  <c r="N32" i="4"/>
  <c r="F32" i="4"/>
  <c r="E32" i="4"/>
  <c r="D32" i="4"/>
  <c r="Q31" i="4"/>
  <c r="G31" i="4"/>
  <c r="Q30" i="4"/>
  <c r="G30" i="4"/>
  <c r="Q29" i="4"/>
  <c r="G29" i="4"/>
  <c r="Q28" i="4"/>
  <c r="Q32" i="4" s="1"/>
  <c r="G28" i="4"/>
  <c r="G32" i="4" s="1"/>
  <c r="I31" i="4" s="1"/>
  <c r="P27" i="4"/>
  <c r="O27" i="4"/>
  <c r="N27" i="4"/>
  <c r="F27" i="4"/>
  <c r="E27" i="4"/>
  <c r="D27" i="4"/>
  <c r="Q26" i="4"/>
  <c r="G26" i="4"/>
  <c r="Q25" i="4"/>
  <c r="G25" i="4"/>
  <c r="Q24" i="4"/>
  <c r="G24" i="4"/>
  <c r="Q23" i="4"/>
  <c r="Q27" i="4" s="1"/>
  <c r="S26" i="4" s="1"/>
  <c r="G23" i="4"/>
  <c r="G27" i="4" s="1"/>
  <c r="P22" i="4"/>
  <c r="O22" i="4"/>
  <c r="N22" i="4"/>
  <c r="F22" i="4"/>
  <c r="E22" i="4"/>
  <c r="D22" i="4"/>
  <c r="Q21" i="4"/>
  <c r="G21" i="4"/>
  <c r="Q20" i="4"/>
  <c r="G20" i="4"/>
  <c r="Q19" i="4"/>
  <c r="G19" i="4"/>
  <c r="Q18" i="4"/>
  <c r="Q22" i="4" s="1"/>
  <c r="G18" i="4"/>
  <c r="G22" i="4" s="1"/>
  <c r="I21" i="4" s="1"/>
  <c r="P17" i="4"/>
  <c r="O17" i="4"/>
  <c r="N17" i="4"/>
  <c r="N39" i="4" s="1"/>
  <c r="F17" i="4"/>
  <c r="E17" i="4"/>
  <c r="E39" i="4" s="1"/>
  <c r="D17" i="4"/>
  <c r="D39" i="4" s="1"/>
  <c r="Q16" i="4"/>
  <c r="G16" i="4"/>
  <c r="Q15" i="4"/>
  <c r="G15" i="4"/>
  <c r="Q14" i="4"/>
  <c r="G14" i="4"/>
  <c r="Q13" i="4"/>
  <c r="Q17" i="4" s="1"/>
  <c r="S16" i="4" s="1"/>
  <c r="G13" i="4"/>
  <c r="G17" i="4" s="1"/>
  <c r="P12" i="4"/>
  <c r="P39" i="4" s="1"/>
  <c r="O12" i="4"/>
  <c r="O39" i="4" s="1"/>
  <c r="N12" i="4"/>
  <c r="F12" i="4"/>
  <c r="F39" i="4" s="1"/>
  <c r="E12" i="4"/>
  <c r="D12" i="4"/>
  <c r="Q11" i="4"/>
  <c r="G11" i="4"/>
  <c r="Q10" i="4"/>
  <c r="G10" i="4"/>
  <c r="Q9" i="4"/>
  <c r="G9" i="4"/>
  <c r="Q8" i="4"/>
  <c r="Q12" i="4" s="1"/>
  <c r="G8" i="4"/>
  <c r="G12" i="4" s="1"/>
  <c r="S41" i="7" l="1"/>
  <c r="I39" i="7"/>
  <c r="I41" i="7" s="1"/>
  <c r="G39" i="4"/>
  <c r="I11" i="4"/>
  <c r="S11" i="4"/>
  <c r="Q39" i="4"/>
  <c r="S39" i="4" s="1"/>
  <c r="S21" i="4"/>
  <c r="S31" i="4"/>
  <c r="I16" i="4"/>
  <c r="I26" i="4"/>
  <c r="I36" i="4"/>
  <c r="P37" i="3"/>
  <c r="O37" i="3"/>
  <c r="N37" i="3"/>
  <c r="F37" i="3"/>
  <c r="E37" i="3"/>
  <c r="D37" i="3"/>
  <c r="Q36" i="3"/>
  <c r="G36" i="3"/>
  <c r="Q35" i="3"/>
  <c r="G35" i="3"/>
  <c r="Q34" i="3"/>
  <c r="G34" i="3"/>
  <c r="Q33" i="3"/>
  <c r="Q37" i="3" s="1"/>
  <c r="G33" i="3"/>
  <c r="G37" i="3" s="1"/>
  <c r="I36" i="3" s="1"/>
  <c r="P32" i="3"/>
  <c r="O32" i="3"/>
  <c r="N32" i="3"/>
  <c r="F32" i="3"/>
  <c r="E32" i="3"/>
  <c r="D32" i="3"/>
  <c r="Q31" i="3"/>
  <c r="G31" i="3"/>
  <c r="Q30" i="3"/>
  <c r="G30" i="3"/>
  <c r="Q29" i="3"/>
  <c r="G29" i="3"/>
  <c r="Q28" i="3"/>
  <c r="Q32" i="3" s="1"/>
  <c r="G28" i="3"/>
  <c r="G32" i="3" s="1"/>
  <c r="I31" i="3" s="1"/>
  <c r="P27" i="3"/>
  <c r="O27" i="3"/>
  <c r="N27" i="3"/>
  <c r="F27" i="3"/>
  <c r="E27" i="3"/>
  <c r="D27" i="3"/>
  <c r="Q26" i="3"/>
  <c r="G26" i="3"/>
  <c r="Q25" i="3"/>
  <c r="G25" i="3"/>
  <c r="Q24" i="3"/>
  <c r="G24" i="3"/>
  <c r="Q23" i="3"/>
  <c r="Q27" i="3" s="1"/>
  <c r="G23" i="3"/>
  <c r="G27" i="3" s="1"/>
  <c r="I26" i="3" s="1"/>
  <c r="P22" i="3"/>
  <c r="O22" i="3"/>
  <c r="N22" i="3"/>
  <c r="F22" i="3"/>
  <c r="E22" i="3"/>
  <c r="D22" i="3"/>
  <c r="Q21" i="3"/>
  <c r="G21" i="3"/>
  <c r="Q20" i="3"/>
  <c r="G20" i="3"/>
  <c r="Q19" i="3"/>
  <c r="G19" i="3"/>
  <c r="Q18" i="3"/>
  <c r="Q22" i="3" s="1"/>
  <c r="G18" i="3"/>
  <c r="G22" i="3" s="1"/>
  <c r="I21" i="3" s="1"/>
  <c r="P17" i="3"/>
  <c r="O17" i="3"/>
  <c r="N17" i="3"/>
  <c r="N39" i="3" s="1"/>
  <c r="F17" i="3"/>
  <c r="E17" i="3"/>
  <c r="E39" i="3" s="1"/>
  <c r="D17" i="3"/>
  <c r="D39" i="3" s="1"/>
  <c r="Q16" i="3"/>
  <c r="G16" i="3"/>
  <c r="Q15" i="3"/>
  <c r="G15" i="3"/>
  <c r="Q14" i="3"/>
  <c r="G14" i="3"/>
  <c r="Q13" i="3"/>
  <c r="Q17" i="3" s="1"/>
  <c r="G13" i="3"/>
  <c r="G17" i="3" s="1"/>
  <c r="I16" i="3" s="1"/>
  <c r="P12" i="3"/>
  <c r="P39" i="3" s="1"/>
  <c r="O12" i="3"/>
  <c r="O39" i="3" s="1"/>
  <c r="N12" i="3"/>
  <c r="F12" i="3"/>
  <c r="F39" i="3" s="1"/>
  <c r="E12" i="3"/>
  <c r="D12" i="3"/>
  <c r="Q11" i="3"/>
  <c r="G11" i="3"/>
  <c r="Q10" i="3"/>
  <c r="G10" i="3"/>
  <c r="Q9" i="3"/>
  <c r="G9" i="3"/>
  <c r="Q8" i="3"/>
  <c r="Q12" i="3" s="1"/>
  <c r="G8" i="3"/>
  <c r="G12" i="3" s="1"/>
  <c r="S41" i="4" l="1"/>
  <c r="I39" i="4"/>
  <c r="I41" i="4" s="1"/>
  <c r="G39" i="3"/>
  <c r="I11" i="3"/>
  <c r="S21" i="3"/>
  <c r="Q39" i="3"/>
  <c r="S39" i="3" s="1"/>
  <c r="S11" i="3"/>
  <c r="S31" i="3"/>
  <c r="S16" i="3"/>
  <c r="S26" i="3"/>
  <c r="S36" i="3"/>
  <c r="S41" i="3" l="1"/>
  <c r="I39" i="3"/>
  <c r="I41" i="3" s="1"/>
</calcChain>
</file>

<file path=xl/comments1.xml><?xml version="1.0" encoding="utf-8"?>
<comments xmlns="http://schemas.openxmlformats.org/spreadsheetml/2006/main">
  <authors>
    <author>Josef Kučera</author>
  </authors>
  <commentList>
    <comment ref="B3" authorId="0" shapeId="0">
      <text>
        <r>
          <rPr>
            <b/>
            <sz val="11"/>
            <color indexed="81"/>
            <rFont val="Tahoma"/>
            <family val="2"/>
            <charset val="238"/>
          </rPr>
          <t>DRUŽSTVO Domácí</t>
        </r>
      </text>
    </comment>
    <comment ref="L3" authorId="0" shapeId="0">
      <text>
        <r>
          <rPr>
            <b/>
            <sz val="11"/>
            <color indexed="81"/>
            <rFont val="Tahoma"/>
            <family val="2"/>
            <charset val="238"/>
          </rPr>
          <t>DRUŽSTVO Hosté</t>
        </r>
      </text>
    </comment>
    <comment ref="A8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8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10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10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12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12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A13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13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15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15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17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17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A18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18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20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20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22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22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A23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23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25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25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27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27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A28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28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30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30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32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32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A33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33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35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35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37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37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</commentList>
</comments>
</file>

<file path=xl/comments2.xml><?xml version="1.0" encoding="utf-8"?>
<comments xmlns="http://schemas.openxmlformats.org/spreadsheetml/2006/main">
  <authors>
    <author>Josef Kučera</author>
  </authors>
  <commentList>
    <comment ref="B3" authorId="0" shapeId="0">
      <text>
        <r>
          <rPr>
            <b/>
            <sz val="11"/>
            <color indexed="81"/>
            <rFont val="Tahoma"/>
            <family val="2"/>
            <charset val="238"/>
          </rPr>
          <t>DRUŽSTVO Domácí</t>
        </r>
      </text>
    </comment>
    <comment ref="L3" authorId="0" shapeId="0">
      <text>
        <r>
          <rPr>
            <b/>
            <sz val="11"/>
            <color indexed="81"/>
            <rFont val="Tahoma"/>
            <family val="2"/>
            <charset val="238"/>
          </rPr>
          <t>DRUŽSTVO Hosté</t>
        </r>
      </text>
    </comment>
    <comment ref="A8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8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10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10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12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12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A13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13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15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15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17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17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A18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18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20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20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22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22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A23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23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25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25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27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27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A28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28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30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30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32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32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A33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33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35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35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37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37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</commentList>
</comments>
</file>

<file path=xl/sharedStrings.xml><?xml version="1.0" encoding="utf-8"?>
<sst xmlns="http://schemas.openxmlformats.org/spreadsheetml/2006/main" count="951" uniqueCount="275">
  <si>
    <t>Pražský kuželkářský svaz</t>
  </si>
  <si>
    <t>Zápis o utkání</t>
  </si>
  <si>
    <t>Kuželna</t>
  </si>
  <si>
    <t xml:space="preserve">Meteor     </t>
  </si>
  <si>
    <t>Datum  </t>
  </si>
  <si>
    <t>Domácí</t>
  </si>
  <si>
    <t>SK Meteor  Praha "A"</t>
  </si>
  <si>
    <t>Hosté</t>
  </si>
  <si>
    <t>Sokol Rudná "A"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</si>
  <si>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</si>
  <si>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</si>
  <si>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</si>
  <si>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</si>
  <si>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</si>
  <si>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</si>
  <si>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</si>
  <si>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</si>
  <si>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</si>
  <si>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</si>
  <si>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 xml:space="preserve">Pokorná </t>
  </si>
  <si>
    <t>Strnad</t>
  </si>
  <si>
    <t>Jindra</t>
  </si>
  <si>
    <t/>
  </si>
  <si>
    <t>Pavel</t>
  </si>
  <si>
    <t>Jurášek</t>
  </si>
  <si>
    <t>Mařánek</t>
  </si>
  <si>
    <t>Josef</t>
  </si>
  <si>
    <t>Jan</t>
  </si>
  <si>
    <t xml:space="preserve">Kučera </t>
  </si>
  <si>
    <t>Kohout</t>
  </si>
  <si>
    <t>Karel</t>
  </si>
  <si>
    <t xml:space="preserve">Tesař </t>
  </si>
  <si>
    <t>Novotný</t>
  </si>
  <si>
    <t>Plachý</t>
  </si>
  <si>
    <t>Spěváček</t>
  </si>
  <si>
    <t>Jiří</t>
  </si>
  <si>
    <t xml:space="preserve">Barcal </t>
  </si>
  <si>
    <t xml:space="preserve">Bok </t>
  </si>
  <si>
    <t>Zdeněk</t>
  </si>
  <si>
    <t>Jaromír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</si>
  <si>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</si>
  <si>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</si>
  <si>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</si>
  <si>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</si>
  <si>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</si>
  <si>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</si>
  <si>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</si>
  <si>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</si>
  <si>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  </t>
  </si>
  <si>
    <t>17:30</t>
  </si>
  <si>
    <t>Teplota na kuželně  </t>
  </si>
  <si>
    <t>Čas ukončení utkání  </t>
  </si>
  <si>
    <t>22:00</t>
  </si>
  <si>
    <t>Počet diváků  </t>
  </si>
  <si>
    <t>Platnost kolaudačního protokolu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</si>
  <si>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</si>
  <si>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</si>
  <si>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</si>
  <si>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</si>
  <si>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</si>
  <si>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</si>
  <si>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</si>
  <si>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</si>
  <si>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</si>
  <si>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Datum a podpis rozhodčího</t>
  </si>
  <si>
    <t>Eden 1/2</t>
  </si>
  <si>
    <t>KK Slavia Praha "B"</t>
  </si>
  <si>
    <t>TJ Praga "A"</t>
  </si>
  <si>
    <t>Rybka</t>
  </si>
  <si>
    <t>Komorník</t>
  </si>
  <si>
    <t>Tomáš</t>
  </si>
  <si>
    <t>Milan</t>
  </si>
  <si>
    <t>Tejnor</t>
  </si>
  <si>
    <t xml:space="preserve">Janoušek </t>
  </si>
  <si>
    <t>Fořtová</t>
  </si>
  <si>
    <t xml:space="preserve">Kašpar </t>
  </si>
  <si>
    <t>Lidmila</t>
  </si>
  <si>
    <t>Rostislav</t>
  </si>
  <si>
    <t>Kocan    Náhr. z dr. D</t>
  </si>
  <si>
    <t>Michal</t>
  </si>
  <si>
    <t>David</t>
  </si>
  <si>
    <t>Fořt</t>
  </si>
  <si>
    <t>Kourek</t>
  </si>
  <si>
    <t>Jaroslav</t>
  </si>
  <si>
    <t>Forman</t>
  </si>
  <si>
    <t>Petr</t>
  </si>
  <si>
    <t>Zvon</t>
  </si>
  <si>
    <t>SK Uhelné sklady Praha "B"</t>
  </si>
  <si>
    <t>SC Radotín "A"</t>
  </si>
  <si>
    <t>Míchalová</t>
  </si>
  <si>
    <t>Asimus</t>
  </si>
  <si>
    <t>Markéta</t>
  </si>
  <si>
    <t>Robert</t>
  </si>
  <si>
    <t>Míchal</t>
  </si>
  <si>
    <t>Ujhelyi</t>
  </si>
  <si>
    <t>Miroslav</t>
  </si>
  <si>
    <t>Černý</t>
  </si>
  <si>
    <t>Zdražil</t>
  </si>
  <si>
    <t>Vladimír</t>
  </si>
  <si>
    <t>Rajnoch</t>
  </si>
  <si>
    <t>Dvořák</t>
  </si>
  <si>
    <t>Adam</t>
  </si>
  <si>
    <t>Bočánek</t>
  </si>
  <si>
    <t>Vlastimil</t>
  </si>
  <si>
    <t>Tumpach</t>
  </si>
  <si>
    <t>Pondělíček</t>
  </si>
  <si>
    <t>Roman</t>
  </si>
  <si>
    <t>Martin</t>
  </si>
  <si>
    <t>17:00</t>
  </si>
  <si>
    <t>Astra Zahradní město "A"</t>
  </si>
  <si>
    <t>Braník 1/2</t>
  </si>
  <si>
    <t>17:15</t>
  </si>
  <si>
    <t>KK DP Praha "A"</t>
  </si>
  <si>
    <t>Braník 1/4</t>
  </si>
  <si>
    <t>KK Konstruktiva Praha "C"</t>
  </si>
  <si>
    <t>Braník 3/4</t>
  </si>
  <si>
    <t>17:45</t>
  </si>
  <si>
    <t>Braník 3/6</t>
  </si>
  <si>
    <t>18:00</t>
  </si>
  <si>
    <t>PSK Union Praha "B"</t>
  </si>
  <si>
    <t xml:space="preserve">Braník 5/6 </t>
  </si>
  <si>
    <t>18:15</t>
  </si>
  <si>
    <t>18:30</t>
  </si>
  <si>
    <t>Eden 1/4</t>
  </si>
  <si>
    <t>18:45</t>
  </si>
  <si>
    <t>SK Uhelné sklady Praha "A"</t>
  </si>
  <si>
    <t xml:space="preserve">Eden 3/4 </t>
  </si>
  <si>
    <t>19:00</t>
  </si>
  <si>
    <t>Hloubětín</t>
  </si>
  <si>
    <t>19:15</t>
  </si>
  <si>
    <t>SK Žižkov Praha "B"</t>
  </si>
  <si>
    <t xml:space="preserve">Karlov     </t>
  </si>
  <si>
    <t>19:30</t>
  </si>
  <si>
    <t>SK Žižkov Praha "C"</t>
  </si>
  <si>
    <t xml:space="preserve">Kobylisy   </t>
  </si>
  <si>
    <t>19:45</t>
  </si>
  <si>
    <t>TJ Praga Praha "A"</t>
  </si>
  <si>
    <t>21:00</t>
  </si>
  <si>
    <t>TJ Sokol Admira Kobylisy "A"</t>
  </si>
  <si>
    <t>Radotín</t>
  </si>
  <si>
    <t>21:15</t>
  </si>
  <si>
    <t>TJ Sokol Rudná "A"</t>
  </si>
  <si>
    <t xml:space="preserve">Rudná      </t>
  </si>
  <si>
    <t>21:30</t>
  </si>
  <si>
    <t>VŠTJ FS "A"</t>
  </si>
  <si>
    <t xml:space="preserve">Union 1/2 </t>
  </si>
  <si>
    <t>21:45</t>
  </si>
  <si>
    <t>Union 1/4</t>
  </si>
  <si>
    <t xml:space="preserve">Union 3/4  </t>
  </si>
  <si>
    <t>22:15</t>
  </si>
  <si>
    <t>Vršovice</t>
  </si>
  <si>
    <t>22:30</t>
  </si>
  <si>
    <t xml:space="preserve">Zah. město  </t>
  </si>
  <si>
    <t>22:45</t>
  </si>
  <si>
    <t>23:00</t>
  </si>
  <si>
    <t>Žižkov 1/2</t>
  </si>
  <si>
    <t>23:15</t>
  </si>
  <si>
    <t>Žižkov 1/4</t>
  </si>
  <si>
    <t>23:30</t>
  </si>
  <si>
    <t>Žižkov 3/4</t>
  </si>
  <si>
    <t>23:45</t>
  </si>
  <si>
    <t>24:00</t>
  </si>
  <si>
    <t>15.3.2017</t>
  </si>
  <si>
    <t>SK Žižkov Praha B</t>
  </si>
  <si>
    <t>TJ Astra ZM A A</t>
  </si>
  <si>
    <t>GEBR</t>
  </si>
  <si>
    <t>DRYÁK</t>
  </si>
  <si>
    <t xml:space="preserve">Josef  </t>
  </si>
  <si>
    <t>NECKÁŘ</t>
  </si>
  <si>
    <t>ŠVEDA</t>
  </si>
  <si>
    <t xml:space="preserve">Jan </t>
  </si>
  <si>
    <t>Marek</t>
  </si>
  <si>
    <t>SAILEROVÁ</t>
  </si>
  <si>
    <t>ŠIMŮNEK</t>
  </si>
  <si>
    <t xml:space="preserve">Anna </t>
  </si>
  <si>
    <t>Radovan</t>
  </si>
  <si>
    <t>BARTALOŠ</t>
  </si>
  <si>
    <t>HROZA</t>
  </si>
  <si>
    <t xml:space="preserve">Evžen  </t>
  </si>
  <si>
    <t>VŠETEČKA</t>
  </si>
  <si>
    <t>FIALA</t>
  </si>
  <si>
    <t>Miloslav</t>
  </si>
  <si>
    <t>Radek</t>
  </si>
  <si>
    <t>MESÁNY</t>
  </si>
  <si>
    <t>VESELÝ</t>
  </si>
  <si>
    <t xml:space="preserve">Karel </t>
  </si>
  <si>
    <t>Daniel</t>
  </si>
  <si>
    <t>Lukáš Martin</t>
  </si>
  <si>
    <t>Kantner</t>
  </si>
  <si>
    <t xml:space="preserve"> </t>
  </si>
  <si>
    <t>vedoucí družstev</t>
  </si>
  <si>
    <t>Od hodu</t>
  </si>
  <si>
    <t>Astra start náhradníka Šimůnek Radovan 20146 MP IV</t>
  </si>
  <si>
    <t>TJ Astra ZM "C"</t>
  </si>
  <si>
    <t>TJ S. Admira Kobylisy "D"</t>
  </si>
  <si>
    <t>TJ Slavoj Velké Popovice "B"</t>
  </si>
  <si>
    <t>V.Popovice</t>
  </si>
  <si>
    <t>SK Žižkov Praha "D"</t>
  </si>
  <si>
    <t xml:space="preserve">TJ Zentiva Praha </t>
  </si>
  <si>
    <t>Braník 5/6</t>
  </si>
  <si>
    <t>SK Meteor Praha "E"</t>
  </si>
  <si>
    <t>SK Meteor Praha "D"</t>
  </si>
  <si>
    <t>PSK Union Praha "E"</t>
  </si>
  <si>
    <t>TJ Sokol Rudná "D"</t>
  </si>
  <si>
    <t>Rudná</t>
  </si>
  <si>
    <t>KK Konstruktiva "F"</t>
  </si>
  <si>
    <t>SC Radotín "B"</t>
  </si>
  <si>
    <t>AC Sparta Praha "B"</t>
  </si>
  <si>
    <t>PSK Union Praha "F"</t>
  </si>
  <si>
    <t xml:space="preserve">Union 3/4 </t>
  </si>
  <si>
    <t>KK DP Praha "D"</t>
  </si>
  <si>
    <t>SK Uhelné sklady "D"</t>
  </si>
  <si>
    <t>SK Rapid Praha "B"</t>
  </si>
  <si>
    <t>Sokol Admira Kobylisy "A"</t>
  </si>
  <si>
    <t>Neckařová</t>
  </si>
  <si>
    <t xml:space="preserve">Žítek </t>
  </si>
  <si>
    <t>Anna</t>
  </si>
  <si>
    <t>Vondrák</t>
  </si>
  <si>
    <t xml:space="preserve">Kohout </t>
  </si>
  <si>
    <t>Novák</t>
  </si>
  <si>
    <t xml:space="preserve">Chudoba </t>
  </si>
  <si>
    <t>Lubomír</t>
  </si>
  <si>
    <t>Soukup</t>
  </si>
  <si>
    <t xml:space="preserve">Mašek </t>
  </si>
  <si>
    <t>Kandl</t>
  </si>
  <si>
    <t xml:space="preserve">Kroužel </t>
  </si>
  <si>
    <t>Štěpán</t>
  </si>
  <si>
    <t>Ladislav</t>
  </si>
  <si>
    <t>Ludvík</t>
  </si>
  <si>
    <t>Červinka</t>
  </si>
  <si>
    <t xml:space="preserve">Braník 1/4 </t>
  </si>
  <si>
    <t>SK Uhelné sklady "A"</t>
  </si>
  <si>
    <t xml:space="preserve">Barchánek </t>
  </si>
  <si>
    <t>Sedlák</t>
  </si>
  <si>
    <t>Zbyněk</t>
  </si>
  <si>
    <t>Hybš</t>
  </si>
  <si>
    <t>Bazika</t>
  </si>
  <si>
    <t>Bohumil</t>
  </si>
  <si>
    <t>Lébl</t>
  </si>
  <si>
    <t>Kopal</t>
  </si>
  <si>
    <t>Tepličanec</t>
  </si>
  <si>
    <t xml:space="preserve">Ostatnický </t>
  </si>
  <si>
    <t>Knobloch</t>
  </si>
  <si>
    <t>Antonín</t>
  </si>
  <si>
    <t>Karel Hybš</t>
  </si>
  <si>
    <t>Zdeněk Tyle</t>
  </si>
  <si>
    <t>Za Konstruktivu C - náhradník  Zbyněk Lébl z družstva E</t>
  </si>
  <si>
    <t>Česká kuželkářská
asociace</t>
  </si>
  <si>
    <t>Žižkov 3-4</t>
  </si>
  <si>
    <t>16.3.2017</t>
  </si>
  <si>
    <t>VSK ČVUT Praha  A</t>
  </si>
  <si>
    <t>PSK Union Praha	 B</t>
  </si>
  <si>
    <t>Set.</t>
  </si>
  <si>
    <t>ŠKODA</t>
  </si>
  <si>
    <t>MORAVEC</t>
  </si>
  <si>
    <t>VEJVODA</t>
  </si>
  <si>
    <t>KAŠPAROVÁ</t>
  </si>
  <si>
    <t xml:space="preserve">Milan </t>
  </si>
  <si>
    <t>Pavlína</t>
  </si>
  <si>
    <t>RUNTSCHOVÁ</t>
  </si>
  <si>
    <t xml:space="preserve">Adam  </t>
  </si>
  <si>
    <t>Jitka</t>
  </si>
  <si>
    <t>REJPAL</t>
  </si>
  <si>
    <t>FREMROVÁ</t>
  </si>
  <si>
    <t>Jarmila</t>
  </si>
  <si>
    <t>PISKÁČEK</t>
  </si>
  <si>
    <t>KHOL</t>
  </si>
  <si>
    <t xml:space="preserve">Jiří </t>
  </si>
  <si>
    <t>JAHELKA</t>
  </si>
  <si>
    <t>KANTNER</t>
  </si>
  <si>
    <t xml:space="preserve">Pavel </t>
  </si>
  <si>
    <t>Podpis vedoucího družstva</t>
  </si>
  <si>
    <t>Příjmení, jméno a číslo průkazu rozhodčího</t>
  </si>
  <si>
    <t>Podpis  </t>
  </si>
  <si>
    <t>Náhradníci:ŠKODA JIŘÍ 21760;REJPAL TOMÁŠ 24267oba z VSK "B";RUNTSHOVÁ JITKA 14349 z Unon "C"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</si>
</sst>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0&quot;.&quot;"/>
  </numFmts>
  <fonts count="18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20"/>
      <name val="Arial CE"/>
      <family val="2"/>
      <charset val="238"/>
    </font>
    <font>
      <sz val="9"/>
      <name val="Arial CE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14"/>
      <name val="Arial CE"/>
      <family val="2"/>
      <charset val="238"/>
    </font>
    <font>
      <b/>
      <sz val="9"/>
      <name val="Arial CE"/>
      <charset val="238"/>
    </font>
    <font>
      <sz val="10"/>
      <name val="Arial CE"/>
      <family val="2"/>
      <charset val="238"/>
    </font>
    <font>
      <b/>
      <sz val="16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CE"/>
      <family val="2"/>
      <charset val="238"/>
    </font>
    <font>
      <sz val="6"/>
      <name val="Arial CE"/>
      <charset val="238"/>
    </font>
    <font>
      <sz val="11"/>
      <name val="Arial CE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11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darkGrid"/>
    </fill>
  </fills>
  <borders count="13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6">
    <xf numFmtId="0" fontId="0" fillId="0" borderId="0" xfId="0"/>
    <xf numFmtId="0" fontId="3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top" indent="1"/>
    </xf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0" fillId="0" borderId="0" xfId="0" applyFill="1" applyBorder="1"/>
    <xf numFmtId="0" fontId="8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26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27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 applyProtection="1">
      <alignment horizontal="center" vertical="center"/>
      <protection locked="0"/>
    </xf>
    <xf numFmtId="0" fontId="9" fillId="0" borderId="40" xfId="0" applyFont="1" applyFill="1" applyBorder="1" applyAlignment="1" applyProtection="1">
      <alignment horizontal="center" vertical="center"/>
      <protection locked="0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0" fontId="6" fillId="0" borderId="43" xfId="0" applyFont="1" applyFill="1" applyBorder="1" applyAlignment="1">
      <alignment horizontal="right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0" fillId="0" borderId="48" xfId="0" applyFill="1" applyBorder="1" applyAlignment="1">
      <alignment vertical="center"/>
    </xf>
    <xf numFmtId="0" fontId="10" fillId="0" borderId="49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left" indent="1"/>
      <protection hidden="1"/>
    </xf>
    <xf numFmtId="0" fontId="3" fillId="0" borderId="0" xfId="0" applyFont="1" applyFill="1" applyAlignment="1" applyProtection="1">
      <alignment horizontal="right" indent="1"/>
      <protection hidden="1"/>
    </xf>
    <xf numFmtId="0" fontId="10" fillId="0" borderId="47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1" fillId="0" borderId="0" xfId="0" applyFont="1" applyBorder="1" applyAlignment="1" applyProtection="1">
      <alignment horizontal="left" indent="1"/>
      <protection locked="0"/>
    </xf>
    <xf numFmtId="0" fontId="3" fillId="0" borderId="0" xfId="0" applyFont="1" applyBorder="1" applyAlignment="1">
      <alignment horizontal="right"/>
    </xf>
    <xf numFmtId="0" fontId="0" fillId="0" borderId="0" xfId="0" applyBorder="1" applyProtection="1">
      <protection locked="0"/>
    </xf>
    <xf numFmtId="0" fontId="0" fillId="0" borderId="0" xfId="0" applyProtection="1">
      <protection hidden="1"/>
    </xf>
    <xf numFmtId="0" fontId="14" fillId="0" borderId="0" xfId="0" applyFont="1" applyBorder="1" applyAlignment="1" applyProtection="1">
      <alignment horizontal="left" indent="1"/>
      <protection locked="0" hidden="1"/>
    </xf>
    <xf numFmtId="0" fontId="11" fillId="0" borderId="0" xfId="0" applyFont="1" applyBorder="1" applyAlignment="1" applyProtection="1">
      <alignment horizontal="left" indent="1"/>
      <protection locked="0" hidden="1"/>
    </xf>
    <xf numFmtId="0" fontId="10" fillId="0" borderId="0" xfId="0" applyFont="1"/>
    <xf numFmtId="0" fontId="3" fillId="0" borderId="0" xfId="0" applyFont="1" applyAlignment="1">
      <alignment horizontal="right"/>
    </xf>
    <xf numFmtId="0" fontId="3" fillId="0" borderId="25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27" xfId="0" applyFont="1" applyBorder="1" applyAlignment="1" applyProtection="1">
      <alignment horizontal="left" indent="1"/>
      <protection hidden="1"/>
    </xf>
    <xf numFmtId="0" fontId="15" fillId="0" borderId="25" xfId="0" applyFont="1" applyBorder="1" applyAlignment="1" applyProtection="1">
      <alignment horizontal="left" indent="1"/>
      <protection hidden="1"/>
    </xf>
    <xf numFmtId="0" fontId="15" fillId="0" borderId="0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indent="1"/>
      <protection hidden="1"/>
    </xf>
    <xf numFmtId="0" fontId="9" fillId="0" borderId="55" xfId="0" applyFont="1" applyBorder="1" applyAlignment="1" applyProtection="1">
      <alignment horizontal="left" indent="1"/>
      <protection hidden="1"/>
    </xf>
    <xf numFmtId="0" fontId="3" fillId="0" borderId="56" xfId="0" applyFont="1" applyBorder="1" applyAlignment="1" applyProtection="1">
      <alignment horizontal="left" indent="1"/>
      <protection hidden="1"/>
    </xf>
    <xf numFmtId="0" fontId="3" fillId="0" borderId="57" xfId="0" applyFont="1" applyBorder="1" applyAlignment="1" applyProtection="1">
      <alignment horizontal="left" indent="1"/>
      <protection hidden="1"/>
    </xf>
    <xf numFmtId="0" fontId="3" fillId="0" borderId="58" xfId="0" applyFont="1" applyBorder="1" applyAlignment="1" applyProtection="1">
      <alignment horizontal="left" indent="1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center"/>
      <protection hidden="1"/>
    </xf>
    <xf numFmtId="0" fontId="3" fillId="0" borderId="61" xfId="0" applyFont="1" applyBorder="1" applyAlignment="1" applyProtection="1">
      <alignment horizontal="left" indent="1"/>
      <protection hidden="1"/>
    </xf>
    <xf numFmtId="0" fontId="0" fillId="0" borderId="1" xfId="0" applyBorder="1" applyProtection="1"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left" indent="1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165" fontId="3" fillId="0" borderId="65" xfId="0" applyNumberFormat="1" applyFont="1" applyBorder="1" applyAlignment="1" applyProtection="1">
      <alignment horizontal="center" vertical="center"/>
      <protection locked="0" hidden="1"/>
    </xf>
    <xf numFmtId="164" fontId="16" fillId="0" borderId="68" xfId="0" applyNumberFormat="1" applyFont="1" applyBorder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left" indent="1"/>
      <protection locked="0"/>
    </xf>
    <xf numFmtId="165" fontId="3" fillId="0" borderId="68" xfId="0" applyNumberFormat="1" applyFont="1" applyBorder="1" applyAlignment="1" applyProtection="1">
      <alignment horizontal="center" vertical="center"/>
      <protection locked="0" hidden="1"/>
    </xf>
    <xf numFmtId="164" fontId="16" fillId="0" borderId="70" xfId="0" applyNumberFormat="1" applyFont="1" applyBorder="1" applyAlignment="1" applyProtection="1">
      <alignment horizontal="center" vertical="center"/>
      <protection locked="0" hidden="1"/>
    </xf>
    <xf numFmtId="0" fontId="0" fillId="0" borderId="12" xfId="0" applyBorder="1" applyAlignment="1" applyProtection="1">
      <alignment horizontal="left" indent="1"/>
      <protection hidden="1"/>
    </xf>
    <xf numFmtId="0" fontId="0" fillId="0" borderId="13" xfId="0" applyBorder="1" applyAlignment="1" applyProtection="1">
      <alignment horizontal="left" wrapText="1" indent="1"/>
      <protection hidden="1"/>
    </xf>
    <xf numFmtId="0" fontId="0" fillId="0" borderId="42" xfId="0" applyBorder="1" applyAlignment="1" applyProtection="1">
      <alignment horizontal="left" wrapText="1" indent="1"/>
      <protection hidden="1"/>
    </xf>
    <xf numFmtId="0" fontId="3" fillId="0" borderId="0" xfId="0" applyFont="1" applyAlignment="1">
      <alignment horizontal="right"/>
    </xf>
    <xf numFmtId="0" fontId="6" fillId="0" borderId="3" xfId="0" applyFont="1" applyFill="1" applyBorder="1" applyAlignment="1">
      <alignment horizontal="left" vertical="top" indent="1"/>
    </xf>
    <xf numFmtId="0" fontId="3" fillId="0" borderId="79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83" xfId="0" applyFont="1" applyBorder="1" applyAlignment="1">
      <alignment horizontal="center" vertical="top"/>
    </xf>
    <xf numFmtId="0" fontId="3" fillId="0" borderId="84" xfId="0" applyFont="1" applyBorder="1" applyAlignment="1">
      <alignment horizontal="center" vertical="top"/>
    </xf>
    <xf numFmtId="0" fontId="3" fillId="0" borderId="85" xfId="0" applyFont="1" applyBorder="1" applyAlignment="1">
      <alignment horizontal="center" vertical="top"/>
    </xf>
    <xf numFmtId="0" fontId="3" fillId="0" borderId="79" xfId="0" applyFont="1" applyBorder="1" applyAlignment="1">
      <alignment horizontal="center" vertical="top"/>
    </xf>
    <xf numFmtId="0" fontId="3" fillId="0" borderId="81" xfId="0" applyFont="1" applyBorder="1" applyAlignment="1">
      <alignment horizontal="center" vertical="top"/>
    </xf>
    <xf numFmtId="0" fontId="0" fillId="0" borderId="0" xfId="0" applyBorder="1"/>
    <xf numFmtId="0" fontId="8" fillId="3" borderId="38" xfId="0" applyFont="1" applyFill="1" applyBorder="1" applyAlignment="1">
      <alignment horizontal="center" vertical="center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3" borderId="86" xfId="0" applyFont="1" applyFill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3" borderId="88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89" xfId="0" applyFont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90" xfId="0" applyFont="1" applyBorder="1" applyAlignment="1" applyProtection="1">
      <alignment horizontal="center" vertical="center"/>
    </xf>
    <xf numFmtId="0" fontId="9" fillId="0" borderId="91" xfId="0" applyFont="1" applyBorder="1" applyAlignment="1" applyProtection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3" xfId="0" applyBorder="1" applyAlignment="1">
      <alignment vertical="center"/>
    </xf>
    <xf numFmtId="0" fontId="6" fillId="0" borderId="43" xfId="0" applyFont="1" applyBorder="1" applyAlignment="1">
      <alignment horizontal="right" vertical="center"/>
    </xf>
    <xf numFmtId="0" fontId="12" fillId="3" borderId="44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0" fillId="0" borderId="82" xfId="0" applyFill="1" applyBorder="1" applyAlignment="1">
      <alignment vertical="center"/>
    </xf>
    <xf numFmtId="0" fontId="10" fillId="2" borderId="94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/>
    </xf>
    <xf numFmtId="49" fontId="0" fillId="0" borderId="0" xfId="0" applyNumberFormat="1" applyProtection="1">
      <protection locked="0"/>
    </xf>
    <xf numFmtId="0" fontId="0" fillId="0" borderId="2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95" xfId="0" applyBorder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6" xfId="0" applyFont="1" applyBorder="1" applyAlignment="1">
      <alignment horizontal="center" vertical="top"/>
    </xf>
    <xf numFmtId="0" fontId="3" fillId="0" borderId="97" xfId="0" applyFont="1" applyBorder="1" applyAlignment="1">
      <alignment horizontal="center" vertical="top"/>
    </xf>
    <xf numFmtId="0" fontId="3" fillId="0" borderId="9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8" fillId="3" borderId="18" xfId="0" applyFont="1" applyFill="1" applyBorder="1" applyAlignment="1">
      <alignment horizontal="center" vertical="center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3" borderId="21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9" fillId="0" borderId="42" xfId="0" applyFont="1" applyBorder="1" applyAlignment="1" applyProtection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3" fillId="0" borderId="99" xfId="0" applyFont="1" applyBorder="1" applyAlignment="1" applyProtection="1">
      <alignment horizontal="left" indent="1"/>
      <protection hidden="1"/>
    </xf>
    <xf numFmtId="0" fontId="9" fillId="0" borderId="100" xfId="0" applyFont="1" applyBorder="1" applyAlignment="1" applyProtection="1">
      <alignment horizontal="left" indent="1"/>
      <protection hidden="1"/>
    </xf>
    <xf numFmtId="0" fontId="3" fillId="0" borderId="7" xfId="0" applyFont="1" applyBorder="1" applyAlignment="1" applyProtection="1">
      <alignment horizontal="left" indent="1"/>
      <protection hidden="1"/>
    </xf>
    <xf numFmtId="0" fontId="3" fillId="0" borderId="9" xfId="0" applyFont="1" applyBorder="1" applyAlignment="1" applyProtection="1">
      <alignment horizontal="left" indent="1"/>
      <protection hidden="1"/>
    </xf>
    <xf numFmtId="0" fontId="3" fillId="0" borderId="10" xfId="0" applyFont="1" applyBorder="1" applyAlignment="1" applyProtection="1">
      <alignment horizontal="left" indent="1"/>
      <protection hidden="1"/>
    </xf>
    <xf numFmtId="0" fontId="3" fillId="0" borderId="26" xfId="0" applyFont="1" applyBorder="1" applyAlignment="1" applyProtection="1">
      <alignment horizontal="left" indent="1"/>
      <protection hidden="1"/>
    </xf>
    <xf numFmtId="0" fontId="3" fillId="0" borderId="101" xfId="0" applyFont="1" applyBorder="1" applyAlignment="1" applyProtection="1">
      <alignment horizontal="center"/>
      <protection hidden="1"/>
    </xf>
    <xf numFmtId="0" fontId="3" fillId="0" borderId="102" xfId="0" applyFont="1" applyBorder="1" applyAlignment="1" applyProtection="1">
      <alignment horizontal="left" indent="1"/>
      <protection hidden="1"/>
    </xf>
    <xf numFmtId="0" fontId="0" fillId="0" borderId="13" xfId="0" applyBorder="1" applyProtection="1">
      <protection hidden="1"/>
    </xf>
    <xf numFmtId="0" fontId="3" fillId="0" borderId="97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left" indent="1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98" xfId="0" applyFont="1" applyBorder="1" applyAlignment="1" applyProtection="1">
      <alignment horizontal="center"/>
      <protection hidden="1"/>
    </xf>
    <xf numFmtId="165" fontId="3" fillId="0" borderId="60" xfId="0" applyNumberFormat="1" applyFont="1" applyBorder="1" applyAlignment="1" applyProtection="1">
      <alignment horizontal="center" vertical="center"/>
      <protection locked="0" hidden="1"/>
    </xf>
    <xf numFmtId="164" fontId="16" fillId="0" borderId="63" xfId="0" applyNumberFormat="1" applyFont="1" applyBorder="1" applyAlignment="1" applyProtection="1">
      <alignment horizontal="center" vertical="center"/>
      <protection locked="0" hidden="1"/>
    </xf>
    <xf numFmtId="165" fontId="3" fillId="0" borderId="63" xfId="0" applyNumberFormat="1" applyFont="1" applyBorder="1" applyAlignment="1" applyProtection="1">
      <alignment horizontal="center" vertical="center"/>
      <protection locked="0" hidden="1"/>
    </xf>
    <xf numFmtId="164" fontId="16" fillId="0" borderId="103" xfId="0" applyNumberFormat="1" applyFont="1" applyBorder="1" applyAlignment="1" applyProtection="1">
      <alignment horizontal="center" vertical="center"/>
      <protection locked="0" hidden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left" indent="1"/>
    </xf>
    <xf numFmtId="0" fontId="3" fillId="0" borderId="7" xfId="0" applyFont="1" applyBorder="1" applyAlignment="1">
      <alignment horizontal="left" indent="1"/>
    </xf>
    <xf numFmtId="0" fontId="3" fillId="0" borderId="26" xfId="0" applyFont="1" applyBorder="1" applyAlignment="1">
      <alignment horizontal="left" indent="1"/>
    </xf>
    <xf numFmtId="0" fontId="0" fillId="0" borderId="12" xfId="0" applyBorder="1" applyAlignment="1" applyProtection="1">
      <alignment horizontal="left" vertical="center" wrapText="1" indent="1"/>
      <protection locked="0"/>
    </xf>
    <xf numFmtId="0" fontId="0" fillId="0" borderId="13" xfId="0" applyBorder="1" applyAlignment="1" applyProtection="1">
      <alignment horizontal="left" vertical="center" wrapText="1" indent="1"/>
      <protection locked="0"/>
    </xf>
    <xf numFmtId="0" fontId="0" fillId="0" borderId="42" xfId="0" applyBorder="1" applyAlignment="1" applyProtection="1">
      <alignment horizontal="left" vertical="center" wrapText="1" indent="1"/>
      <protection locked="0"/>
    </xf>
    <xf numFmtId="0" fontId="3" fillId="0" borderId="7" xfId="0" applyFont="1" applyBorder="1" applyAlignment="1">
      <alignment horizontal="center"/>
    </xf>
    <xf numFmtId="0" fontId="0" fillId="0" borderId="71" xfId="0" applyBorder="1" applyAlignment="1" applyProtection="1">
      <alignment horizontal="left" indent="1"/>
      <protection locked="0"/>
    </xf>
    <xf numFmtId="0" fontId="3" fillId="0" borderId="66" xfId="0" applyFont="1" applyBorder="1" applyAlignment="1" applyProtection="1">
      <alignment horizontal="left" vertical="center"/>
      <protection locked="0" hidden="1"/>
    </xf>
    <xf numFmtId="0" fontId="3" fillId="0" borderId="67" xfId="0" applyFont="1" applyBorder="1" applyAlignment="1" applyProtection="1">
      <alignment horizontal="left" vertical="center"/>
      <protection locked="0" hidden="1"/>
    </xf>
    <xf numFmtId="0" fontId="3" fillId="0" borderId="69" xfId="0" applyFont="1" applyBorder="1" applyAlignment="1" applyProtection="1">
      <alignment horizontal="left" vertical="center"/>
      <protection locked="0" hidden="1"/>
    </xf>
    <xf numFmtId="0" fontId="0" fillId="0" borderId="6" xfId="0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3" fillId="0" borderId="12" xfId="0" applyFont="1" applyBorder="1" applyAlignment="1" applyProtection="1">
      <alignment horizontal="left" vertical="center" wrapText="1" indent="1"/>
      <protection locked="0"/>
    </xf>
    <xf numFmtId="0" fontId="3" fillId="0" borderId="13" xfId="0" applyFont="1" applyBorder="1" applyAlignment="1" applyProtection="1">
      <alignment horizontal="left" vertical="center" wrapText="1" indent="1"/>
      <protection locked="0"/>
    </xf>
    <xf numFmtId="0" fontId="3" fillId="0" borderId="42" xfId="0" applyFont="1" applyBorder="1" applyAlignment="1" applyProtection="1">
      <alignment horizontal="left" vertical="center" wrapText="1" indent="1"/>
      <protection locked="0"/>
    </xf>
    <xf numFmtId="0" fontId="9" fillId="0" borderId="6" xfId="0" applyFont="1" applyBorder="1" applyAlignment="1" applyProtection="1">
      <alignment horizontal="left" indent="1"/>
      <protection hidden="1"/>
    </xf>
    <xf numFmtId="0" fontId="9" fillId="0" borderId="7" xfId="0" applyFont="1" applyBorder="1" applyAlignment="1" applyProtection="1">
      <alignment horizontal="left" indent="1"/>
      <protection hidden="1"/>
    </xf>
    <xf numFmtId="0" fontId="9" fillId="0" borderId="26" xfId="0" applyFont="1" applyBorder="1" applyAlignment="1" applyProtection="1">
      <alignment horizontal="left" indent="1"/>
      <protection hidden="1"/>
    </xf>
    <xf numFmtId="49" fontId="11" fillId="0" borderId="53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0" fontId="11" fillId="0" borderId="50" xfId="0" applyFont="1" applyBorder="1" applyAlignment="1" applyProtection="1">
      <protection locked="0"/>
    </xf>
    <xf numFmtId="0" fontId="0" fillId="0" borderId="50" xfId="0" applyFill="1" applyBorder="1" applyProtection="1">
      <protection locked="0" hidden="1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0" fillId="0" borderId="53" xfId="0" applyBorder="1" applyProtection="1">
      <protection locked="0" hidden="1"/>
    </xf>
    <xf numFmtId="0" fontId="14" fillId="0" borderId="50" xfId="0" applyFont="1" applyFill="1" applyBorder="1" applyAlignment="1" applyProtection="1">
      <alignment horizontal="left" indent="1"/>
      <protection locked="0" hidden="1"/>
    </xf>
    <xf numFmtId="0" fontId="11" fillId="0" borderId="50" xfId="0" applyFont="1" applyFill="1" applyBorder="1" applyAlignment="1" applyProtection="1">
      <alignment horizontal="left" indent="1"/>
      <protection locked="0" hidden="1"/>
    </xf>
    <xf numFmtId="0" fontId="14" fillId="0" borderId="50" xfId="0" applyFont="1" applyBorder="1" applyAlignment="1" applyProtection="1">
      <alignment horizontal="left" indent="1"/>
      <protection locked="0" hidden="1"/>
    </xf>
    <xf numFmtId="49" fontId="11" fillId="0" borderId="50" xfId="0" applyNumberFormat="1" applyFont="1" applyFill="1" applyBorder="1" applyAlignment="1" applyProtection="1">
      <alignment horizontal="center"/>
      <protection locked="0"/>
    </xf>
    <xf numFmtId="0" fontId="11" fillId="0" borderId="50" xfId="0" applyFont="1" applyFill="1" applyBorder="1" applyAlignment="1" applyProtection="1">
      <alignment horizontal="center"/>
      <protection locked="0"/>
    </xf>
    <xf numFmtId="0" fontId="10" fillId="0" borderId="8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64" fontId="11" fillId="0" borderId="28" xfId="0" applyNumberFormat="1" applyFont="1" applyFill="1" applyBorder="1" applyAlignment="1" applyProtection="1">
      <alignment horizontal="left" vertical="center" indent="1"/>
      <protection locked="0"/>
    </xf>
    <xf numFmtId="164" fontId="0" fillId="0" borderId="29" xfId="0" applyNumberFormat="1" applyFill="1" applyBorder="1" applyAlignment="1" applyProtection="1">
      <alignment horizontal="left" vertical="center" indent="1"/>
      <protection locked="0"/>
    </xf>
    <xf numFmtId="0" fontId="5" fillId="0" borderId="36" xfId="0" applyFont="1" applyFill="1" applyBorder="1" applyAlignment="1" applyProtection="1">
      <alignment horizontal="left" vertical="center" indent="1"/>
      <protection locked="0"/>
    </xf>
    <xf numFmtId="0" fontId="5" fillId="0" borderId="37" xfId="0" applyFont="1" applyFill="1" applyBorder="1" applyAlignment="1" applyProtection="1">
      <alignment horizontal="left" vertical="center" indent="1"/>
      <protection locked="0"/>
    </xf>
    <xf numFmtId="0" fontId="5" fillId="0" borderId="22" xfId="0" applyFont="1" applyFill="1" applyBorder="1" applyAlignment="1" applyProtection="1">
      <alignment horizontal="left" vertical="center" indent="1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0" fontId="5" fillId="0" borderId="25" xfId="0" applyFont="1" applyFill="1" applyBorder="1" applyAlignment="1" applyProtection="1">
      <alignment horizontal="left" vertical="top" indent="1"/>
      <protection locked="0"/>
    </xf>
    <xf numFmtId="0" fontId="5" fillId="0" borderId="0" xfId="0" applyFont="1" applyFill="1" applyBorder="1" applyAlignment="1" applyProtection="1">
      <alignment horizontal="left" vertical="top" indent="1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0" fontId="5" fillId="0" borderId="7" xfId="0" applyFont="1" applyFill="1" applyBorder="1" applyAlignment="1" applyProtection="1">
      <alignment horizontal="left" vertical="center" indent="1"/>
      <protection locked="0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 indent="1"/>
      <protection locked="0"/>
    </xf>
    <xf numFmtId="0" fontId="3" fillId="0" borderId="0" xfId="0" applyFont="1" applyAlignment="1">
      <alignment horizontal="right"/>
    </xf>
    <xf numFmtId="14" fontId="5" fillId="0" borderId="1" xfId="0" applyNumberFormat="1" applyFont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left" vertical="center" indent="1"/>
      <protection locked="0"/>
    </xf>
    <xf numFmtId="0" fontId="4" fillId="0" borderId="4" xfId="0" applyFont="1" applyFill="1" applyBorder="1" applyAlignment="1" applyProtection="1">
      <alignment horizontal="left" vertical="center" indent="1"/>
      <protection locked="0"/>
    </xf>
    <xf numFmtId="0" fontId="4" fillId="0" borderId="5" xfId="0" applyFont="1" applyFill="1" applyBorder="1" applyAlignment="1" applyProtection="1">
      <alignment horizontal="left" vertical="center" indent="1"/>
      <protection locked="0"/>
    </xf>
    <xf numFmtId="0" fontId="3" fillId="0" borderId="6" xfId="0" applyFont="1" applyFill="1" applyBorder="1" applyAlignment="1">
      <alignment horizontal="left" indent="1"/>
    </xf>
    <xf numFmtId="0" fontId="0" fillId="0" borderId="7" xfId="0" applyFill="1" applyBorder="1" applyAlignment="1">
      <alignment horizontal="left" inden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80" xfId="0" applyFont="1" applyBorder="1" applyAlignment="1">
      <alignment horizontal="left" indent="1"/>
    </xf>
    <xf numFmtId="0" fontId="0" fillId="0" borderId="81" xfId="0" applyBorder="1" applyAlignment="1">
      <alignment horizontal="left" indent="1"/>
    </xf>
    <xf numFmtId="0" fontId="1" fillId="0" borderId="72" xfId="0" applyFont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left" indent="1"/>
      <protection locked="0"/>
    </xf>
    <xf numFmtId="0" fontId="7" fillId="2" borderId="4" xfId="0" applyFont="1" applyFill="1" applyBorder="1" applyAlignment="1" applyProtection="1">
      <alignment horizontal="left" vertical="center" indent="1"/>
      <protection locked="0"/>
    </xf>
    <xf numFmtId="0" fontId="4" fillId="2" borderId="4" xfId="0" applyFont="1" applyFill="1" applyBorder="1" applyAlignment="1" applyProtection="1">
      <alignment horizontal="left" vertical="center" indent="1"/>
      <protection locked="0"/>
    </xf>
    <xf numFmtId="0" fontId="4" fillId="2" borderId="5" xfId="0" applyFont="1" applyFill="1" applyBorder="1" applyAlignment="1" applyProtection="1">
      <alignment horizontal="left" vertical="center" indent="1"/>
      <protection locked="0"/>
    </xf>
    <xf numFmtId="0" fontId="3" fillId="0" borderId="73" xfId="0" applyFont="1" applyBorder="1" applyAlignment="1">
      <alignment horizontal="left" indent="1"/>
    </xf>
    <xf numFmtId="0" fontId="0" fillId="0" borderId="74" xfId="0" applyBorder="1" applyAlignment="1">
      <alignment horizontal="left" indent="1"/>
    </xf>
    <xf numFmtId="0" fontId="3" fillId="0" borderId="75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10" fillId="3" borderId="75" xfId="0" applyFont="1" applyFill="1" applyBorder="1" applyAlignment="1">
      <alignment horizontal="center" vertical="center"/>
    </xf>
    <xf numFmtId="0" fontId="10" fillId="3" borderId="93" xfId="0" applyFont="1" applyFill="1" applyBorder="1" applyAlignment="1">
      <alignment horizontal="center" vertical="center"/>
    </xf>
    <xf numFmtId="164" fontId="11" fillId="0" borderId="92" xfId="0" applyNumberFormat="1" applyFont="1" applyFill="1" applyBorder="1" applyAlignment="1" applyProtection="1">
      <alignment horizontal="left" vertical="center" indent="1"/>
      <protection locked="0"/>
    </xf>
    <xf numFmtId="0" fontId="5" fillId="0" borderId="73" xfId="0" applyFont="1" applyBorder="1" applyAlignment="1" applyProtection="1">
      <alignment horizontal="left" vertical="center" indent="1"/>
      <protection locked="0"/>
    </xf>
    <xf numFmtId="0" fontId="5" fillId="0" borderId="37" xfId="0" applyFont="1" applyBorder="1" applyAlignment="1" applyProtection="1">
      <alignment horizontal="left" vertical="center" indent="1"/>
      <protection locked="0"/>
    </xf>
    <xf numFmtId="0" fontId="5" fillId="0" borderId="87" xfId="0" applyFont="1" applyBorder="1" applyAlignment="1" applyProtection="1">
      <alignment horizontal="left" vertical="center" indent="1"/>
      <protection locked="0"/>
    </xf>
    <xf numFmtId="0" fontId="5" fillId="0" borderId="1" xfId="0" applyFont="1" applyBorder="1" applyAlignment="1" applyProtection="1">
      <alignment horizontal="left" vertical="center" indent="1"/>
      <protection locked="0"/>
    </xf>
    <xf numFmtId="0" fontId="5" fillId="0" borderId="48" xfId="0" applyFont="1" applyBorder="1" applyAlignment="1" applyProtection="1">
      <alignment horizontal="left" vertical="top" indent="1"/>
      <protection locked="0"/>
    </xf>
    <xf numFmtId="0" fontId="5" fillId="0" borderId="0" xfId="0" applyFont="1" applyBorder="1" applyAlignment="1" applyProtection="1">
      <alignment horizontal="left" vertical="top" indent="1"/>
      <protection locked="0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3" fillId="0" borderId="61" xfId="0" applyFont="1" applyBorder="1" applyAlignment="1" applyProtection="1">
      <alignment horizontal="left" vertical="center"/>
      <protection locked="0" hidden="1"/>
    </xf>
    <xf numFmtId="0" fontId="3" fillId="0" borderId="62" xfId="0" applyFont="1" applyBorder="1" applyAlignment="1" applyProtection="1">
      <alignment horizontal="left" vertical="center"/>
      <protection locked="0" hidden="1"/>
    </xf>
    <xf numFmtId="0" fontId="3" fillId="0" borderId="1" xfId="0" applyFont="1" applyBorder="1" applyAlignment="1" applyProtection="1">
      <alignment horizontal="left" vertical="center"/>
      <protection locked="0" hidden="1"/>
    </xf>
    <xf numFmtId="14" fontId="11" fillId="0" borderId="50" xfId="0" applyNumberFormat="1" applyFont="1" applyBorder="1" applyAlignment="1" applyProtection="1">
      <protection locked="0"/>
    </xf>
    <xf numFmtId="0" fontId="10" fillId="3" borderId="8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5" fillId="0" borderId="36" xfId="0" applyFont="1" applyBorder="1" applyAlignment="1" applyProtection="1">
      <alignment horizontal="left" vertical="center" indent="1"/>
      <protection locked="0"/>
    </xf>
    <xf numFmtId="0" fontId="5" fillId="0" borderId="22" xfId="0" applyFont="1" applyBorder="1" applyAlignment="1" applyProtection="1">
      <alignment horizontal="left" vertical="center" indent="1"/>
      <protection locked="0"/>
    </xf>
    <xf numFmtId="0" fontId="5" fillId="0" borderId="25" xfId="0" applyFont="1" applyBorder="1" applyAlignment="1" applyProtection="1">
      <alignment horizontal="left" vertical="top" indent="1"/>
      <protection locked="0"/>
    </xf>
    <xf numFmtId="0" fontId="5" fillId="0" borderId="6" xfId="0" applyFont="1" applyBorder="1" applyAlignment="1" applyProtection="1">
      <alignment horizontal="left" vertical="center" indent="1"/>
      <protection locked="0"/>
    </xf>
    <xf numFmtId="0" fontId="5" fillId="0" borderId="7" xfId="0" applyFont="1" applyBorder="1" applyAlignment="1" applyProtection="1">
      <alignment horizontal="left" vertical="center" indent="1"/>
      <protection locked="0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7" fillId="2" borderId="3" xfId="0" applyFont="1" applyFill="1" applyBorder="1" applyAlignment="1" applyProtection="1">
      <alignment horizontal="left" vertical="center" indent="1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5" fillId="0" borderId="50" xfId="0" applyFont="1" applyBorder="1" applyAlignment="1">
      <alignment horizontal="left" indent="1"/>
    </xf>
    <xf numFmtId="0" fontId="5" fillId="0" borderId="50" xfId="0" applyFont="1" applyBorder="1" applyAlignment="1">
      <alignment horizontal="center"/>
    </xf>
    <xf numFmtId="0" fontId="1" fillId="0" borderId="72" xfId="0" applyFont="1" applyBorder="1" applyAlignment="1">
      <alignment vertical="top" wrapText="1"/>
    </xf>
    <xf numFmtId="0" fontId="6" fillId="4" borderId="104" xfId="0" applyFont="1" applyFill="1" applyBorder="1" applyAlignment="1">
      <alignment horizontal="left" vertical="top" indent="1"/>
    </xf>
    <xf numFmtId="0" fontId="7" fillId="4" borderId="105" xfId="0" applyFont="1" applyFill="1" applyBorder="1" applyAlignment="1">
      <alignment horizontal="left" vertical="center" indent="1"/>
    </xf>
    <xf numFmtId="0" fontId="4" fillId="0" borderId="105" xfId="0" applyFont="1" applyBorder="1" applyAlignment="1">
      <alignment horizontal="left" vertical="center" indent="1"/>
    </xf>
    <xf numFmtId="0" fontId="4" fillId="0" borderId="47" xfId="0" applyFont="1" applyBorder="1" applyAlignment="1">
      <alignment horizontal="left" vertical="center" indent="1"/>
    </xf>
    <xf numFmtId="0" fontId="3" fillId="0" borderId="106" xfId="0" applyFont="1" applyBorder="1" applyAlignment="1">
      <alignment horizontal="center"/>
    </xf>
    <xf numFmtId="0" fontId="3" fillId="0" borderId="107" xfId="0" applyFont="1" applyBorder="1" applyAlignment="1">
      <alignment horizontal="center"/>
    </xf>
    <xf numFmtId="0" fontId="3" fillId="0" borderId="108" xfId="0" applyFont="1" applyBorder="1" applyAlignment="1">
      <alignment horizontal="center" vertical="top"/>
    </xf>
    <xf numFmtId="0" fontId="3" fillId="0" borderId="109" xfId="0" applyFont="1" applyBorder="1" applyAlignment="1">
      <alignment horizontal="center" vertical="top"/>
    </xf>
    <xf numFmtId="0" fontId="5" fillId="0" borderId="73" xfId="0" applyFont="1" applyBorder="1" applyAlignment="1">
      <alignment horizontal="left" vertical="center" indent="1"/>
    </xf>
    <xf numFmtId="0" fontId="5" fillId="0" borderId="74" xfId="0" applyFont="1" applyBorder="1" applyAlignment="1">
      <alignment horizontal="left" vertical="center" indent="1"/>
    </xf>
    <xf numFmtId="0" fontId="3" fillId="0" borderId="11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 indent="1"/>
    </xf>
    <xf numFmtId="0" fontId="5" fillId="0" borderId="90" xfId="0" applyFont="1" applyBorder="1" applyAlignment="1">
      <alignment horizontal="left" vertical="center" indent="1"/>
    </xf>
    <xf numFmtId="0" fontId="3" fillId="0" borderId="114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top" indent="1"/>
    </xf>
    <xf numFmtId="0" fontId="5" fillId="0" borderId="90" xfId="0" applyFont="1" applyBorder="1" applyAlignment="1">
      <alignment horizontal="left" vertical="top" indent="1"/>
    </xf>
    <xf numFmtId="0" fontId="5" fillId="0" borderId="117" xfId="0" applyFont="1" applyBorder="1" applyAlignment="1">
      <alignment horizontal="left" vertical="top" indent="1"/>
    </xf>
    <xf numFmtId="0" fontId="5" fillId="0" borderId="91" xfId="0" applyFont="1" applyBorder="1" applyAlignment="1">
      <alignment horizontal="left" vertical="top" indent="1"/>
    </xf>
    <xf numFmtId="0" fontId="3" fillId="0" borderId="118" xfId="0" applyFont="1" applyBorder="1" applyAlignment="1">
      <alignment horizontal="center" vertical="center"/>
    </xf>
    <xf numFmtId="0" fontId="9" fillId="0" borderId="1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164" fontId="11" fillId="0" borderId="121" xfId="0" applyNumberFormat="1" applyFont="1" applyBorder="1" applyAlignment="1">
      <alignment horizontal="left" vertical="center" indent="1"/>
    </xf>
    <xf numFmtId="164" fontId="0" fillId="0" borderId="122" xfId="0" applyNumberFormat="1" applyBorder="1" applyAlignment="1">
      <alignment horizontal="left" vertical="center" indent="1"/>
    </xf>
    <xf numFmtId="0" fontId="3" fillId="0" borderId="123" xfId="0" applyFont="1" applyBorder="1" applyAlignment="1">
      <alignment horizontal="center" vertical="center"/>
    </xf>
    <xf numFmtId="0" fontId="12" fillId="0" borderId="124" xfId="0" applyFont="1" applyBorder="1" applyAlignment="1">
      <alignment horizontal="center" vertical="center"/>
    </xf>
    <xf numFmtId="0" fontId="12" fillId="0" borderId="125" xfId="0" applyFont="1" applyBorder="1" applyAlignment="1">
      <alignment horizontal="center" vertical="center"/>
    </xf>
    <xf numFmtId="0" fontId="12" fillId="0" borderId="126" xfId="0" applyFont="1" applyBorder="1" applyAlignment="1">
      <alignment horizontal="center" vertical="center"/>
    </xf>
    <xf numFmtId="0" fontId="12" fillId="0" borderId="123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2" fillId="0" borderId="127" xfId="0" applyFont="1" applyBorder="1" applyAlignment="1">
      <alignment horizontal="center" vertical="center"/>
    </xf>
    <xf numFmtId="0" fontId="0" fillId="0" borderId="104" xfId="0" applyBorder="1" applyAlignment="1">
      <alignment vertical="center"/>
    </xf>
    <xf numFmtId="0" fontId="0" fillId="0" borderId="105" xfId="0" applyBorder="1" applyAlignment="1">
      <alignment vertical="center"/>
    </xf>
    <xf numFmtId="0" fontId="6" fillId="0" borderId="47" xfId="0" applyFont="1" applyBorder="1" applyAlignment="1">
      <alignment horizontal="right" vertical="center"/>
    </xf>
    <xf numFmtId="0" fontId="12" fillId="0" borderId="128" xfId="0" applyFont="1" applyBorder="1" applyAlignment="1">
      <alignment horizontal="center" vertical="center"/>
    </xf>
    <xf numFmtId="0" fontId="12" fillId="0" borderId="129" xfId="0" applyFont="1" applyBorder="1" applyAlignment="1">
      <alignment horizontal="center" vertical="center"/>
    </xf>
    <xf numFmtId="0" fontId="12" fillId="0" borderId="130" xfId="0" applyFont="1" applyBorder="1" applyAlignment="1">
      <alignment horizontal="center" vertical="center"/>
    </xf>
    <xf numFmtId="0" fontId="0" fillId="5" borderId="94" xfId="0" applyFill="1" applyBorder="1" applyAlignment="1">
      <alignment vertical="center"/>
    </xf>
    <xf numFmtId="0" fontId="10" fillId="0" borderId="94" xfId="0" applyFont="1" applyBorder="1" applyAlignment="1">
      <alignment horizontal="center" vertical="center"/>
    </xf>
    <xf numFmtId="0" fontId="3" fillId="0" borderId="0" xfId="0" applyFont="1" applyAlignment="1">
      <alignment horizontal="left" indent="1"/>
    </xf>
    <xf numFmtId="0" fontId="0" fillId="0" borderId="50" xfId="0" applyBorder="1"/>
    <xf numFmtId="0" fontId="6" fillId="0" borderId="94" xfId="0" applyFont="1" applyBorder="1" applyAlignment="1">
      <alignment horizontal="center" vertical="center"/>
    </xf>
    <xf numFmtId="0" fontId="7" fillId="4" borderId="94" xfId="0" applyFont="1" applyFill="1" applyBorder="1" applyAlignment="1">
      <alignment horizontal="center" vertical="center"/>
    </xf>
    <xf numFmtId="0" fontId="11" fillId="0" borderId="50" xfId="0" applyFont="1" applyBorder="1" applyAlignment="1">
      <alignment horizontal="left" indent="1"/>
    </xf>
    <xf numFmtId="20" fontId="11" fillId="0" borderId="50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20" fontId="11" fillId="0" borderId="53" xfId="0" applyNumberFormat="1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50" xfId="0" applyFont="1" applyBorder="1" applyAlignment="1"/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42" xfId="0" applyBorder="1" applyAlignment="1">
      <alignment horizontal="left" wrapText="1" indent="1"/>
    </xf>
    <xf numFmtId="0" fontId="3" fillId="0" borderId="12" xfId="0" applyFont="1" applyBorder="1" applyAlignment="1">
      <alignment horizontal="left" wrapText="1" indent="1"/>
    </xf>
    <xf numFmtId="0" fontId="3" fillId="0" borderId="13" xfId="0" applyFont="1" applyBorder="1" applyAlignment="1">
      <alignment horizontal="left" wrapText="1" indent="1"/>
    </xf>
    <xf numFmtId="0" fontId="3" fillId="0" borderId="42" xfId="0" applyFont="1" applyBorder="1" applyAlignment="1">
      <alignment horizontal="left" wrapText="1" indent="1"/>
    </xf>
    <xf numFmtId="0" fontId="0" fillId="0" borderId="71" xfId="0" applyBorder="1" applyAlignment="1">
      <alignment horizontal="left" inden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2" name="Picture 15" descr="pk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4191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2" name="Picture 15" descr="pk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4191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9525</xdr:rowOff>
    </xdr:to>
    <xdr:pic>
      <xdr:nvPicPr>
        <xdr:cNvPr id="2" name="Picture 1" descr="ČKA č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kuce\AppData\Local\Microsoft\Windows\INetCache\Content.Outlook\WZPESVAD\ZapisMP1_16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kuce\AppData\Local\Microsoft\Windows\INetCache\Content.Outlook\WZPESVAD\KKC%20-%20Uhelky%20A-nov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kuce\AppData\Local\Microsoft\Windows\INetCache\Content.Outlook\WZPESVAD\Z&#225;pis%20o%20utk&#225;n&#237;%20MP1_2016_17%20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1\meteor-rud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Neckařová</v>
          </cell>
          <cell r="D8">
            <v>127</v>
          </cell>
          <cell r="E8">
            <v>53</v>
          </cell>
          <cell r="F8">
            <v>9</v>
          </cell>
          <cell r="K8" t="str">
            <v xml:space="preserve">Žítek </v>
          </cell>
          <cell r="N8">
            <v>138</v>
          </cell>
          <cell r="O8">
            <v>62</v>
          </cell>
          <cell r="P8">
            <v>2</v>
          </cell>
        </row>
        <row r="9">
          <cell r="D9">
            <v>127</v>
          </cell>
          <cell r="E9">
            <v>50</v>
          </cell>
          <cell r="F9">
            <v>6</v>
          </cell>
          <cell r="N9">
            <v>128</v>
          </cell>
          <cell r="O9">
            <v>52</v>
          </cell>
          <cell r="P9">
            <v>4</v>
          </cell>
        </row>
        <row r="10">
          <cell r="A10" t="str">
            <v>Anna</v>
          </cell>
          <cell r="K10" t="str">
            <v>Jaroslav</v>
          </cell>
        </row>
        <row r="12">
          <cell r="A12">
            <v>887</v>
          </cell>
          <cell r="K12">
            <v>10037</v>
          </cell>
        </row>
        <row r="13">
          <cell r="A13" t="str">
            <v>Vondrák</v>
          </cell>
          <cell r="D13">
            <v>134</v>
          </cell>
          <cell r="E13">
            <v>71</v>
          </cell>
          <cell r="F13">
            <v>2</v>
          </cell>
          <cell r="K13" t="str">
            <v xml:space="preserve">Kohout </v>
          </cell>
          <cell r="N13">
            <v>128</v>
          </cell>
          <cell r="O13">
            <v>66</v>
          </cell>
          <cell r="P13">
            <v>2</v>
          </cell>
        </row>
        <row r="14">
          <cell r="D14">
            <v>133</v>
          </cell>
          <cell r="E14">
            <v>63</v>
          </cell>
          <cell r="F14">
            <v>2</v>
          </cell>
          <cell r="N14">
            <v>131</v>
          </cell>
          <cell r="O14">
            <v>54</v>
          </cell>
          <cell r="P14">
            <v>6</v>
          </cell>
        </row>
        <row r="15">
          <cell r="A15" t="str">
            <v>Jaroslav</v>
          </cell>
          <cell r="K15" t="str">
            <v>Vladimír</v>
          </cell>
        </row>
        <row r="17">
          <cell r="A17">
            <v>5751</v>
          </cell>
          <cell r="K17">
            <v>734</v>
          </cell>
        </row>
        <row r="18">
          <cell r="A18" t="str">
            <v>Novák</v>
          </cell>
          <cell r="D18">
            <v>128</v>
          </cell>
          <cell r="E18">
            <v>51</v>
          </cell>
          <cell r="F18">
            <v>8</v>
          </cell>
          <cell r="K18" t="str">
            <v xml:space="preserve">Chudoba </v>
          </cell>
          <cell r="N18">
            <v>122</v>
          </cell>
          <cell r="O18">
            <v>62</v>
          </cell>
          <cell r="P18">
            <v>1</v>
          </cell>
        </row>
        <row r="19">
          <cell r="D19">
            <v>139</v>
          </cell>
          <cell r="E19">
            <v>59</v>
          </cell>
          <cell r="F19">
            <v>3</v>
          </cell>
          <cell r="N19">
            <v>135</v>
          </cell>
          <cell r="O19">
            <v>54</v>
          </cell>
          <cell r="P19">
            <v>4</v>
          </cell>
        </row>
        <row r="20">
          <cell r="A20" t="str">
            <v>Jan</v>
          </cell>
          <cell r="K20" t="str">
            <v>Lubomír</v>
          </cell>
        </row>
        <row r="22">
          <cell r="A22">
            <v>11675</v>
          </cell>
          <cell r="K22">
            <v>736</v>
          </cell>
        </row>
        <row r="23">
          <cell r="A23" t="str">
            <v>Soukup</v>
          </cell>
          <cell r="D23">
            <v>143</v>
          </cell>
          <cell r="E23">
            <v>57</v>
          </cell>
          <cell r="F23">
            <v>5</v>
          </cell>
          <cell r="K23" t="str">
            <v xml:space="preserve">Mašek </v>
          </cell>
          <cell r="N23">
            <v>132</v>
          </cell>
          <cell r="O23">
            <v>61</v>
          </cell>
          <cell r="P23">
            <v>3</v>
          </cell>
        </row>
        <row r="24">
          <cell r="D24">
            <v>131</v>
          </cell>
          <cell r="E24">
            <v>68</v>
          </cell>
          <cell r="F24">
            <v>3</v>
          </cell>
          <cell r="N24">
            <v>140</v>
          </cell>
          <cell r="O24">
            <v>77</v>
          </cell>
          <cell r="P24">
            <v>3</v>
          </cell>
        </row>
        <row r="25">
          <cell r="A25" t="str">
            <v>Petr</v>
          </cell>
          <cell r="K25" t="str">
            <v>Karel</v>
          </cell>
        </row>
        <row r="27">
          <cell r="A27">
            <v>786</v>
          </cell>
          <cell r="K27">
            <v>737</v>
          </cell>
        </row>
        <row r="28">
          <cell r="A28" t="str">
            <v>Kandl</v>
          </cell>
          <cell r="D28">
            <v>132</v>
          </cell>
          <cell r="E28">
            <v>54</v>
          </cell>
          <cell r="F28">
            <v>2</v>
          </cell>
          <cell r="K28" t="str">
            <v xml:space="preserve">Kroužel </v>
          </cell>
          <cell r="N28">
            <v>122</v>
          </cell>
          <cell r="O28">
            <v>59</v>
          </cell>
          <cell r="P28">
            <v>1</v>
          </cell>
        </row>
        <row r="29">
          <cell r="D29">
            <v>146</v>
          </cell>
          <cell r="E29">
            <v>60</v>
          </cell>
          <cell r="F29">
            <v>1</v>
          </cell>
          <cell r="N29">
            <v>129</v>
          </cell>
          <cell r="O29">
            <v>44</v>
          </cell>
          <cell r="P29">
            <v>6</v>
          </cell>
        </row>
        <row r="30">
          <cell r="A30" t="str">
            <v>Štěpán</v>
          </cell>
          <cell r="K30" t="str">
            <v>Ladislav</v>
          </cell>
        </row>
        <row r="32">
          <cell r="A32">
            <v>18861</v>
          </cell>
          <cell r="K32">
            <v>741</v>
          </cell>
        </row>
        <row r="33">
          <cell r="A33" t="str">
            <v>Ludvík</v>
          </cell>
          <cell r="D33">
            <v>130</v>
          </cell>
          <cell r="E33">
            <v>44</v>
          </cell>
          <cell r="F33">
            <v>5</v>
          </cell>
          <cell r="K33" t="str">
            <v>Červinka</v>
          </cell>
          <cell r="N33">
            <v>140</v>
          </cell>
          <cell r="O33">
            <v>53</v>
          </cell>
          <cell r="P33">
            <v>1</v>
          </cell>
        </row>
        <row r="34">
          <cell r="D34">
            <v>138</v>
          </cell>
          <cell r="E34">
            <v>57</v>
          </cell>
          <cell r="F34">
            <v>3</v>
          </cell>
          <cell r="N34">
            <v>148</v>
          </cell>
          <cell r="O34">
            <v>43</v>
          </cell>
          <cell r="P34">
            <v>4</v>
          </cell>
        </row>
        <row r="35">
          <cell r="A35" t="str">
            <v>Jiří</v>
          </cell>
          <cell r="K35" t="str">
            <v>Pavel</v>
          </cell>
        </row>
        <row r="37">
          <cell r="A37">
            <v>1022</v>
          </cell>
          <cell r="K37">
            <v>12679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 xml:space="preserve">Barchánek </v>
          </cell>
          <cell r="D8">
            <v>147</v>
          </cell>
          <cell r="E8">
            <v>80</v>
          </cell>
          <cell r="F8">
            <v>2</v>
          </cell>
          <cell r="K8" t="str">
            <v>Sedlák</v>
          </cell>
          <cell r="N8">
            <v>142</v>
          </cell>
          <cell r="O8">
            <v>80</v>
          </cell>
          <cell r="P8">
            <v>1</v>
          </cell>
        </row>
        <row r="9">
          <cell r="D9">
            <v>151</v>
          </cell>
          <cell r="E9">
            <v>61</v>
          </cell>
          <cell r="F9">
            <v>3</v>
          </cell>
          <cell r="N9">
            <v>147</v>
          </cell>
          <cell r="O9">
            <v>72</v>
          </cell>
          <cell r="P9">
            <v>1</v>
          </cell>
        </row>
        <row r="10">
          <cell r="A10" t="str">
            <v>Petr</v>
          </cell>
          <cell r="K10" t="str">
            <v>Zbyněk</v>
          </cell>
        </row>
        <row r="12">
          <cell r="A12">
            <v>10387</v>
          </cell>
          <cell r="K12">
            <v>4420</v>
          </cell>
        </row>
        <row r="13">
          <cell r="A13" t="str">
            <v>Hybš</v>
          </cell>
          <cell r="D13">
            <v>155</v>
          </cell>
          <cell r="E13">
            <v>67</v>
          </cell>
          <cell r="F13">
            <v>2</v>
          </cell>
          <cell r="K13" t="str">
            <v>Bazika</v>
          </cell>
          <cell r="N13">
            <v>148</v>
          </cell>
          <cell r="O13">
            <v>61</v>
          </cell>
          <cell r="P13">
            <v>6</v>
          </cell>
        </row>
        <row r="14">
          <cell r="D14">
            <v>153</v>
          </cell>
          <cell r="E14">
            <v>63</v>
          </cell>
          <cell r="F14">
            <v>2</v>
          </cell>
          <cell r="N14">
            <v>138</v>
          </cell>
          <cell r="O14">
            <v>72</v>
          </cell>
          <cell r="P14">
            <v>5</v>
          </cell>
        </row>
        <row r="15">
          <cell r="A15" t="str">
            <v>Karel</v>
          </cell>
          <cell r="K15" t="str">
            <v>Bohumil</v>
          </cell>
        </row>
        <row r="17">
          <cell r="A17">
            <v>5689</v>
          </cell>
          <cell r="K17">
            <v>1247</v>
          </cell>
        </row>
        <row r="18">
          <cell r="A18" t="str">
            <v>Lébl</v>
          </cell>
          <cell r="D18">
            <v>139</v>
          </cell>
          <cell r="E18">
            <v>78</v>
          </cell>
          <cell r="F18">
            <v>3</v>
          </cell>
          <cell r="K18" t="str">
            <v>Novák</v>
          </cell>
          <cell r="N18">
            <v>155</v>
          </cell>
          <cell r="O18">
            <v>62</v>
          </cell>
          <cell r="P18">
            <v>6</v>
          </cell>
        </row>
        <row r="19">
          <cell r="D19">
            <v>146</v>
          </cell>
          <cell r="E19">
            <v>61</v>
          </cell>
          <cell r="F19">
            <v>8</v>
          </cell>
          <cell r="N19">
            <v>139</v>
          </cell>
          <cell r="O19">
            <v>72</v>
          </cell>
          <cell r="P19">
            <v>2</v>
          </cell>
        </row>
        <row r="20">
          <cell r="A20" t="str">
            <v>Zbyněk</v>
          </cell>
          <cell r="K20" t="str">
            <v>Martin</v>
          </cell>
        </row>
        <row r="22">
          <cell r="A22">
            <v>23635</v>
          </cell>
          <cell r="K22">
            <v>3044</v>
          </cell>
        </row>
        <row r="23">
          <cell r="A23" t="str">
            <v>Novotný</v>
          </cell>
          <cell r="D23">
            <v>146</v>
          </cell>
          <cell r="E23">
            <v>71</v>
          </cell>
          <cell r="F23">
            <v>3</v>
          </cell>
          <cell r="K23" t="str">
            <v>Kopal</v>
          </cell>
          <cell r="N23">
            <v>145</v>
          </cell>
          <cell r="O23">
            <v>42</v>
          </cell>
          <cell r="P23">
            <v>7</v>
          </cell>
        </row>
        <row r="24">
          <cell r="D24">
            <v>149</v>
          </cell>
          <cell r="E24">
            <v>45</v>
          </cell>
          <cell r="F24">
            <v>10</v>
          </cell>
          <cell r="N24">
            <v>142</v>
          </cell>
          <cell r="O24">
            <v>76</v>
          </cell>
          <cell r="P24">
            <v>4</v>
          </cell>
        </row>
        <row r="25">
          <cell r="A25" t="str">
            <v>Jiří</v>
          </cell>
          <cell r="K25" t="str">
            <v>Miroslav</v>
          </cell>
        </row>
        <row r="27">
          <cell r="A27">
            <v>5169</v>
          </cell>
          <cell r="K27">
            <v>1258</v>
          </cell>
        </row>
        <row r="28">
          <cell r="A28" t="str">
            <v>Tepličanec</v>
          </cell>
          <cell r="D28">
            <v>163</v>
          </cell>
          <cell r="E28">
            <v>69</v>
          </cell>
          <cell r="F28">
            <v>2</v>
          </cell>
          <cell r="K28" t="str">
            <v>Plachý</v>
          </cell>
          <cell r="N28">
            <v>133</v>
          </cell>
          <cell r="O28">
            <v>57</v>
          </cell>
          <cell r="P28">
            <v>3</v>
          </cell>
        </row>
        <row r="29">
          <cell r="D29">
            <v>159</v>
          </cell>
          <cell r="E29">
            <v>72</v>
          </cell>
          <cell r="F29">
            <v>3</v>
          </cell>
          <cell r="N29">
            <v>138</v>
          </cell>
          <cell r="O29">
            <v>53</v>
          </cell>
          <cell r="P29">
            <v>5</v>
          </cell>
        </row>
        <row r="30">
          <cell r="A30" t="str">
            <v>Petr</v>
          </cell>
          <cell r="K30" t="str">
            <v>Miroslav</v>
          </cell>
        </row>
        <row r="32">
          <cell r="A32">
            <v>5116</v>
          </cell>
          <cell r="K32">
            <v>1272</v>
          </cell>
        </row>
        <row r="33">
          <cell r="A33" t="str">
            <v xml:space="preserve">Ostatnický </v>
          </cell>
          <cell r="D33">
            <v>144</v>
          </cell>
          <cell r="E33">
            <v>71</v>
          </cell>
          <cell r="F33">
            <v>4</v>
          </cell>
          <cell r="K33" t="str">
            <v>Knobloch</v>
          </cell>
          <cell r="N33">
            <v>155</v>
          </cell>
          <cell r="O33">
            <v>61</v>
          </cell>
          <cell r="P33">
            <v>2</v>
          </cell>
        </row>
        <row r="34">
          <cell r="D34">
            <v>158</v>
          </cell>
          <cell r="E34">
            <v>62</v>
          </cell>
          <cell r="F34">
            <v>5</v>
          </cell>
          <cell r="N34">
            <v>148</v>
          </cell>
          <cell r="O34">
            <v>61</v>
          </cell>
          <cell r="P34">
            <v>2</v>
          </cell>
        </row>
        <row r="35">
          <cell r="A35" t="str">
            <v>Michal</v>
          </cell>
          <cell r="K35" t="str">
            <v>Antonín</v>
          </cell>
        </row>
        <row r="37">
          <cell r="A37">
            <v>10041</v>
          </cell>
          <cell r="K37">
            <v>1257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Rybka</v>
          </cell>
          <cell r="D8">
            <v>146</v>
          </cell>
          <cell r="E8">
            <v>54</v>
          </cell>
          <cell r="F8">
            <v>5</v>
          </cell>
          <cell r="K8" t="str">
            <v>Komorník</v>
          </cell>
          <cell r="N8">
            <v>144</v>
          </cell>
          <cell r="O8">
            <v>61</v>
          </cell>
          <cell r="P8">
            <v>1</v>
          </cell>
        </row>
        <row r="9">
          <cell r="D9">
            <v>142</v>
          </cell>
          <cell r="E9">
            <v>63</v>
          </cell>
          <cell r="F9">
            <v>1</v>
          </cell>
          <cell r="N9">
            <v>136</v>
          </cell>
          <cell r="O9">
            <v>52</v>
          </cell>
          <cell r="P9">
            <v>1</v>
          </cell>
        </row>
        <row r="10">
          <cell r="A10" t="str">
            <v>Tomáš</v>
          </cell>
          <cell r="K10" t="str">
            <v>Milan</v>
          </cell>
        </row>
        <row r="12">
          <cell r="A12">
            <v>5752</v>
          </cell>
          <cell r="K12">
            <v>13626</v>
          </cell>
        </row>
        <row r="13">
          <cell r="A13" t="str">
            <v>Tejnor</v>
          </cell>
          <cell r="D13">
            <v>138</v>
          </cell>
          <cell r="E13">
            <v>69</v>
          </cell>
          <cell r="F13">
            <v>4</v>
          </cell>
          <cell r="K13" t="str">
            <v xml:space="preserve">Janoušek </v>
          </cell>
          <cell r="N13">
            <v>149</v>
          </cell>
          <cell r="O13">
            <v>72</v>
          </cell>
          <cell r="P13">
            <v>0</v>
          </cell>
        </row>
        <row r="14">
          <cell r="D14">
            <v>151</v>
          </cell>
          <cell r="E14">
            <v>53</v>
          </cell>
          <cell r="F14">
            <v>8</v>
          </cell>
          <cell r="N14">
            <v>130</v>
          </cell>
          <cell r="O14">
            <v>61</v>
          </cell>
          <cell r="P14">
            <v>1</v>
          </cell>
        </row>
        <row r="15">
          <cell r="A15" t="str">
            <v>Tomáš</v>
          </cell>
          <cell r="K15" t="str">
            <v>Pavel</v>
          </cell>
        </row>
        <row r="17">
          <cell r="A17">
            <v>24773</v>
          </cell>
          <cell r="K17">
            <v>10206</v>
          </cell>
        </row>
        <row r="18">
          <cell r="A18" t="str">
            <v>Fořtová</v>
          </cell>
          <cell r="D18">
            <v>141</v>
          </cell>
          <cell r="E18">
            <v>53</v>
          </cell>
          <cell r="F18">
            <v>2</v>
          </cell>
          <cell r="K18" t="str">
            <v xml:space="preserve">Kašpar </v>
          </cell>
          <cell r="N18">
            <v>161</v>
          </cell>
          <cell r="O18">
            <v>53</v>
          </cell>
          <cell r="P18">
            <v>3</v>
          </cell>
        </row>
        <row r="19">
          <cell r="D19">
            <v>148</v>
          </cell>
          <cell r="E19">
            <v>62</v>
          </cell>
          <cell r="F19">
            <v>1</v>
          </cell>
          <cell r="N19">
            <v>146</v>
          </cell>
          <cell r="O19">
            <v>71</v>
          </cell>
          <cell r="P19">
            <v>0</v>
          </cell>
        </row>
        <row r="20">
          <cell r="A20" t="str">
            <v>Lidmila</v>
          </cell>
          <cell r="K20" t="str">
            <v>Rostislav</v>
          </cell>
        </row>
        <row r="22">
          <cell r="A22">
            <v>1042</v>
          </cell>
          <cell r="K22">
            <v>1192</v>
          </cell>
        </row>
        <row r="23">
          <cell r="A23" t="str">
            <v>Kocan    Náhr. z dr. D</v>
          </cell>
          <cell r="D23">
            <v>158</v>
          </cell>
          <cell r="E23">
            <v>63</v>
          </cell>
          <cell r="F23">
            <v>2</v>
          </cell>
          <cell r="K23" t="str">
            <v xml:space="preserve">Kašpar </v>
          </cell>
          <cell r="N23">
            <v>163</v>
          </cell>
          <cell r="O23">
            <v>61</v>
          </cell>
          <cell r="P23">
            <v>4</v>
          </cell>
        </row>
        <row r="24">
          <cell r="D24">
            <v>142</v>
          </cell>
          <cell r="E24">
            <v>62</v>
          </cell>
          <cell r="F24">
            <v>1</v>
          </cell>
          <cell r="N24">
            <v>143</v>
          </cell>
          <cell r="O24">
            <v>61</v>
          </cell>
          <cell r="P24">
            <v>2</v>
          </cell>
        </row>
        <row r="25">
          <cell r="A25" t="str">
            <v>Michal</v>
          </cell>
          <cell r="K25" t="str">
            <v>David</v>
          </cell>
        </row>
        <row r="27">
          <cell r="A27">
            <v>19841</v>
          </cell>
          <cell r="K27">
            <v>1238</v>
          </cell>
        </row>
        <row r="28">
          <cell r="A28" t="str">
            <v>Fořt</v>
          </cell>
          <cell r="D28">
            <v>141</v>
          </cell>
          <cell r="E28">
            <v>62</v>
          </cell>
          <cell r="F28">
            <v>6</v>
          </cell>
          <cell r="K28" t="str">
            <v>Kourek</v>
          </cell>
          <cell r="N28">
            <v>160</v>
          </cell>
          <cell r="O28">
            <v>43</v>
          </cell>
          <cell r="P28">
            <v>2</v>
          </cell>
        </row>
        <row r="29">
          <cell r="D29">
            <v>139</v>
          </cell>
          <cell r="E29">
            <v>45</v>
          </cell>
          <cell r="F29">
            <v>6</v>
          </cell>
          <cell r="N29">
            <v>150</v>
          </cell>
          <cell r="O29">
            <v>61</v>
          </cell>
          <cell r="P29">
            <v>5</v>
          </cell>
        </row>
        <row r="30">
          <cell r="A30" t="str">
            <v>Michal</v>
          </cell>
          <cell r="K30" t="str">
            <v>Jaroslav</v>
          </cell>
        </row>
        <row r="32">
          <cell r="A32">
            <v>1007</v>
          </cell>
          <cell r="K32">
            <v>17967</v>
          </cell>
        </row>
        <row r="33">
          <cell r="A33" t="str">
            <v>Forman</v>
          </cell>
          <cell r="D33">
            <v>142</v>
          </cell>
          <cell r="E33">
            <v>72</v>
          </cell>
          <cell r="F33">
            <v>1</v>
          </cell>
          <cell r="K33" t="str">
            <v xml:space="preserve">Kašpar </v>
          </cell>
          <cell r="N33">
            <v>125</v>
          </cell>
          <cell r="O33">
            <v>53</v>
          </cell>
          <cell r="P33">
            <v>6</v>
          </cell>
        </row>
        <row r="34">
          <cell r="D34">
            <v>147</v>
          </cell>
          <cell r="E34">
            <v>53</v>
          </cell>
          <cell r="F34">
            <v>2</v>
          </cell>
          <cell r="N34">
            <v>123</v>
          </cell>
          <cell r="O34">
            <v>63</v>
          </cell>
          <cell r="P34">
            <v>3</v>
          </cell>
        </row>
        <row r="35">
          <cell r="A35" t="str">
            <v>Pavel</v>
          </cell>
          <cell r="K35" t="str">
            <v>Petr</v>
          </cell>
        </row>
        <row r="37">
          <cell r="A37">
            <v>1006</v>
          </cell>
          <cell r="K37">
            <v>18519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 xml:space="preserve">Pokorná </v>
          </cell>
          <cell r="D8">
            <v>165</v>
          </cell>
          <cell r="E8">
            <v>63</v>
          </cell>
          <cell r="F8">
            <v>4</v>
          </cell>
          <cell r="K8" t="str">
            <v>Strnad</v>
          </cell>
          <cell r="N8">
            <v>144</v>
          </cell>
          <cell r="O8">
            <v>81</v>
          </cell>
          <cell r="P8">
            <v>0</v>
          </cell>
        </row>
        <row r="9">
          <cell r="D9">
            <v>158</v>
          </cell>
          <cell r="E9">
            <v>63</v>
          </cell>
          <cell r="F9">
            <v>4</v>
          </cell>
          <cell r="N9">
            <v>138</v>
          </cell>
          <cell r="O9">
            <v>61</v>
          </cell>
          <cell r="P9">
            <v>2</v>
          </cell>
        </row>
        <row r="10">
          <cell r="A10" t="str">
            <v>Jindra</v>
          </cell>
          <cell r="K10" t="str">
            <v>Pavel</v>
          </cell>
        </row>
        <row r="12">
          <cell r="A12">
            <v>1089</v>
          </cell>
          <cell r="K12">
            <v>787</v>
          </cell>
        </row>
        <row r="13">
          <cell r="A13" t="str">
            <v>Jurášek</v>
          </cell>
          <cell r="D13">
            <v>143</v>
          </cell>
          <cell r="E13">
            <v>32</v>
          </cell>
          <cell r="F13">
            <v>8</v>
          </cell>
          <cell r="K13" t="str">
            <v>Mařánek</v>
          </cell>
          <cell r="N13">
            <v>128</v>
          </cell>
          <cell r="O13">
            <v>53</v>
          </cell>
          <cell r="P13">
            <v>5</v>
          </cell>
        </row>
        <row r="14">
          <cell r="D14">
            <v>145</v>
          </cell>
          <cell r="E14">
            <v>63</v>
          </cell>
          <cell r="F14">
            <v>4</v>
          </cell>
          <cell r="N14">
            <v>155</v>
          </cell>
          <cell r="O14">
            <v>71</v>
          </cell>
          <cell r="P14">
            <v>1</v>
          </cell>
        </row>
        <row r="15">
          <cell r="A15" t="str">
            <v>Josef</v>
          </cell>
          <cell r="K15" t="str">
            <v>Jan</v>
          </cell>
        </row>
        <row r="17">
          <cell r="A17">
            <v>13557</v>
          </cell>
          <cell r="K17">
            <v>15372</v>
          </cell>
        </row>
        <row r="18">
          <cell r="A18" t="str">
            <v xml:space="preserve">Kučera </v>
          </cell>
          <cell r="D18">
            <v>155</v>
          </cell>
          <cell r="E18">
            <v>97</v>
          </cell>
          <cell r="F18">
            <v>0</v>
          </cell>
          <cell r="K18" t="str">
            <v>Kohout</v>
          </cell>
          <cell r="N18">
            <v>153</v>
          </cell>
          <cell r="O18">
            <v>69</v>
          </cell>
          <cell r="P18">
            <v>2</v>
          </cell>
        </row>
        <row r="19">
          <cell r="D19">
            <v>138</v>
          </cell>
          <cell r="E19">
            <v>62</v>
          </cell>
          <cell r="F19">
            <v>5</v>
          </cell>
          <cell r="N19">
            <v>154</v>
          </cell>
          <cell r="O19">
            <v>54</v>
          </cell>
          <cell r="P19">
            <v>6</v>
          </cell>
        </row>
        <row r="20">
          <cell r="A20" t="str">
            <v>Josef</v>
          </cell>
          <cell r="K20" t="str">
            <v>Karel</v>
          </cell>
        </row>
        <row r="22">
          <cell r="A22">
            <v>940</v>
          </cell>
          <cell r="K22">
            <v>21168</v>
          </cell>
        </row>
        <row r="23">
          <cell r="A23" t="str">
            <v xml:space="preserve">Tesař </v>
          </cell>
          <cell r="D23">
            <v>158</v>
          </cell>
          <cell r="E23">
            <v>80</v>
          </cell>
          <cell r="F23">
            <v>2</v>
          </cell>
          <cell r="K23" t="str">
            <v>Novotný</v>
          </cell>
          <cell r="N23">
            <v>160</v>
          </cell>
          <cell r="O23">
            <v>63</v>
          </cell>
          <cell r="P23">
            <v>2</v>
          </cell>
        </row>
        <row r="24">
          <cell r="D24">
            <v>144</v>
          </cell>
          <cell r="E24">
            <v>70</v>
          </cell>
          <cell r="F24">
            <v>1</v>
          </cell>
          <cell r="N24">
            <v>157</v>
          </cell>
          <cell r="O24">
            <v>77</v>
          </cell>
          <cell r="P24">
            <v>4</v>
          </cell>
        </row>
        <row r="25">
          <cell r="A25" t="str">
            <v>Josef</v>
          </cell>
          <cell r="K25" t="str">
            <v>Karel</v>
          </cell>
        </row>
        <row r="27">
          <cell r="A27">
            <v>955</v>
          </cell>
          <cell r="K27">
            <v>2516</v>
          </cell>
        </row>
        <row r="28">
          <cell r="A28" t="str">
            <v>Plachý</v>
          </cell>
          <cell r="D28">
            <v>159</v>
          </cell>
          <cell r="E28">
            <v>67</v>
          </cell>
          <cell r="F28">
            <v>0</v>
          </cell>
          <cell r="K28" t="str">
            <v>Spěváček</v>
          </cell>
          <cell r="N28">
            <v>164</v>
          </cell>
          <cell r="O28">
            <v>52</v>
          </cell>
          <cell r="P28">
            <v>4</v>
          </cell>
        </row>
        <row r="29">
          <cell r="D29">
            <v>154</v>
          </cell>
          <cell r="E29">
            <v>81</v>
          </cell>
          <cell r="F29">
            <v>1</v>
          </cell>
          <cell r="N29">
            <v>142</v>
          </cell>
          <cell r="O29">
            <v>69</v>
          </cell>
          <cell r="P29">
            <v>5</v>
          </cell>
        </row>
        <row r="30">
          <cell r="A30" t="str">
            <v>Pavel</v>
          </cell>
          <cell r="K30" t="str">
            <v>Jiří</v>
          </cell>
        </row>
        <row r="32">
          <cell r="A32">
            <v>21805</v>
          </cell>
          <cell r="K32">
            <v>11112</v>
          </cell>
        </row>
        <row r="33">
          <cell r="A33" t="str">
            <v xml:space="preserve">Barcal </v>
          </cell>
          <cell r="D33">
            <v>164</v>
          </cell>
          <cell r="E33">
            <v>89</v>
          </cell>
          <cell r="F33">
            <v>2</v>
          </cell>
          <cell r="K33" t="str">
            <v xml:space="preserve">Bok </v>
          </cell>
          <cell r="N33">
            <v>138</v>
          </cell>
          <cell r="O33">
            <v>60</v>
          </cell>
          <cell r="P33">
            <v>3</v>
          </cell>
        </row>
        <row r="34">
          <cell r="D34">
            <v>160</v>
          </cell>
          <cell r="E34">
            <v>72</v>
          </cell>
          <cell r="F34">
            <v>1</v>
          </cell>
          <cell r="N34">
            <v>157</v>
          </cell>
          <cell r="O34">
            <v>62</v>
          </cell>
          <cell r="P34">
            <v>6</v>
          </cell>
        </row>
        <row r="35">
          <cell r="A35" t="str">
            <v>Zdeněk</v>
          </cell>
          <cell r="K35" t="str">
            <v>Jaromír</v>
          </cell>
        </row>
        <row r="37">
          <cell r="A37">
            <v>924</v>
          </cell>
          <cell r="K37">
            <v>14609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S66"/>
  <sheetViews>
    <sheetView showGridLines="0" showRowColHeaders="0" tabSelected="1" zoomScale="90" zoomScaleNormal="100" workbookViewId="0"/>
  </sheetViews>
  <sheetFormatPr defaultRowHeight="12.75" x14ac:dyDescent="0.2"/>
  <cols>
    <col min="1" max="1" width="10.7109375" customWidth="1"/>
    <col min="2" max="2" width="16.7109375" customWidth="1"/>
    <col min="3" max="3" width="5.7109375" customWidth="1"/>
    <col min="4" max="5" width="6.7109375" customWidth="1"/>
    <col min="6" max="6" width="4.7109375" customWidth="1"/>
    <col min="7" max="7" width="6.7109375" customWidth="1"/>
    <col min="8" max="8" width="5.7109375" customWidth="1"/>
    <col min="9" max="9" width="6.7109375" customWidth="1"/>
    <col min="10" max="10" width="1.7109375" customWidth="1"/>
    <col min="11" max="11" width="10.7109375" customWidth="1"/>
    <col min="12" max="12" width="16.7109375" customWidth="1"/>
    <col min="13" max="13" width="5.7109375" customWidth="1"/>
    <col min="14" max="15" width="6.7109375" customWidth="1"/>
    <col min="16" max="16" width="4.7109375" customWidth="1"/>
    <col min="17" max="17" width="6.7109375" customWidth="1"/>
    <col min="18" max="18" width="5.7109375" customWidth="1"/>
    <col min="19" max="19" width="6.7109375" customWidth="1"/>
  </cols>
  <sheetData>
    <row r="1" spans="1:19" ht="26.25" x14ac:dyDescent="0.4">
      <c r="B1" s="227" t="s">
        <v>0</v>
      </c>
      <c r="C1" s="227"/>
      <c r="D1" s="229" t="s">
        <v>1</v>
      </c>
      <c r="E1" s="229"/>
      <c r="F1" s="229"/>
      <c r="G1" s="229"/>
      <c r="H1" s="229"/>
      <c r="I1" s="229"/>
      <c r="K1" s="1" t="s">
        <v>2</v>
      </c>
      <c r="L1" s="230" t="s">
        <v>3</v>
      </c>
      <c r="M1" s="230"/>
      <c r="N1" s="230"/>
      <c r="O1" s="231" t="s">
        <v>4</v>
      </c>
      <c r="P1" s="231"/>
      <c r="Q1" s="232"/>
      <c r="R1" s="232"/>
      <c r="S1" s="232"/>
    </row>
    <row r="2" spans="1:19" ht="9.9499999999999993" customHeight="1" thickBot="1" x14ac:dyDescent="0.25">
      <c r="B2" s="228"/>
      <c r="C2" s="228"/>
    </row>
    <row r="3" spans="1:19" ht="18.75" thickBot="1" x14ac:dyDescent="0.25">
      <c r="A3" s="2" t="s">
        <v>5</v>
      </c>
      <c r="B3" s="233" t="s">
        <v>6</v>
      </c>
      <c r="C3" s="234"/>
      <c r="D3" s="234"/>
      <c r="E3" s="234"/>
      <c r="F3" s="234"/>
      <c r="G3" s="234"/>
      <c r="H3" s="234"/>
      <c r="I3" s="235"/>
      <c r="J3" s="3"/>
      <c r="K3" s="2" t="s">
        <v>7</v>
      </c>
      <c r="L3" s="233" t="s">
        <v>8</v>
      </c>
      <c r="M3" s="234"/>
      <c r="N3" s="234"/>
      <c r="O3" s="234"/>
      <c r="P3" s="234"/>
      <c r="Q3" s="234"/>
      <c r="R3" s="234"/>
      <c r="S3" s="235"/>
    </row>
    <row r="4" spans="1:19" ht="5.0999999999999996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95" customHeight="1" x14ac:dyDescent="0.2">
      <c r="A5" s="236" t="s">
        <v>9</v>
      </c>
      <c r="B5" s="237"/>
      <c r="C5" s="238" t="s">
        <v>10</v>
      </c>
      <c r="D5" s="222" t="s">
        <v>11</v>
      </c>
      <c r="E5" s="223"/>
      <c r="F5" s="223"/>
      <c r="G5" s="224"/>
      <c r="H5" s="4"/>
      <c r="I5" s="5" t="s">
        <v>12</v>
      </c>
      <c r="J5" s="3"/>
      <c r="K5" s="236" t="s">
        <v>9</v>
      </c>
      <c r="L5" s="237"/>
      <c r="M5" s="238" t="s">
        <v>10</v>
      </c>
      <c r="N5" s="222" t="s">
        <v>11</v>
      </c>
      <c r="O5" s="223"/>
      <c r="P5" s="223"/>
      <c r="Q5" s="224"/>
      <c r="R5" s="4"/>
      <c r="S5" s="5" t="s">
        <v>12</v>
      </c>
    </row>
    <row r="6" spans="1:19" ht="12.95" customHeight="1" x14ac:dyDescent="0.2">
      <c r="A6" s="225" t="s">
        <v>13</v>
      </c>
      <c r="B6" s="226"/>
      <c r="C6" s="239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25" t="s">
        <v>13</v>
      </c>
      <c r="L6" s="226"/>
      <c r="M6" s="239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5.0999999999999996" customHeight="1" x14ac:dyDescent="0.2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95" customHeight="1" x14ac:dyDescent="0.2">
      <c r="A8" s="220" t="s">
        <v>19</v>
      </c>
      <c r="B8" s="221"/>
      <c r="C8" s="12">
        <v>1</v>
      </c>
      <c r="D8" s="13">
        <v>165</v>
      </c>
      <c r="E8" s="14">
        <v>63</v>
      </c>
      <c r="F8" s="14">
        <v>4</v>
      </c>
      <c r="G8" s="15">
        <v>228</v>
      </c>
      <c r="H8" s="16"/>
      <c r="I8" s="17"/>
      <c r="J8" s="3"/>
      <c r="K8" s="220" t="s">
        <v>20</v>
      </c>
      <c r="L8" s="221"/>
      <c r="M8" s="12">
        <v>2</v>
      </c>
      <c r="N8" s="13">
        <v>144</v>
      </c>
      <c r="O8" s="14">
        <v>81</v>
      </c>
      <c r="P8" s="14">
        <v>0</v>
      </c>
      <c r="Q8" s="15">
        <v>225</v>
      </c>
      <c r="R8" s="16"/>
      <c r="S8" s="17"/>
    </row>
    <row r="9" spans="1:19" ht="12.95" customHeight="1" x14ac:dyDescent="0.2">
      <c r="A9" s="216"/>
      <c r="B9" s="217"/>
      <c r="C9" s="18">
        <v>2</v>
      </c>
      <c r="D9" s="19">
        <v>158</v>
      </c>
      <c r="E9" s="20">
        <v>63</v>
      </c>
      <c r="F9" s="20">
        <v>4</v>
      </c>
      <c r="G9" s="21">
        <v>221</v>
      </c>
      <c r="H9" s="16"/>
      <c r="I9" s="17"/>
      <c r="J9" s="3"/>
      <c r="K9" s="216"/>
      <c r="L9" s="217"/>
      <c r="M9" s="18">
        <v>1</v>
      </c>
      <c r="N9" s="19">
        <v>138</v>
      </c>
      <c r="O9" s="20">
        <v>61</v>
      </c>
      <c r="P9" s="20">
        <v>2</v>
      </c>
      <c r="Q9" s="21">
        <v>199</v>
      </c>
      <c r="R9" s="16"/>
      <c r="S9" s="17"/>
    </row>
    <row r="10" spans="1:19" ht="9.9499999999999993" customHeight="1" x14ac:dyDescent="0.2">
      <c r="A10" s="218" t="s">
        <v>21</v>
      </c>
      <c r="B10" s="219"/>
      <c r="C10" s="22"/>
      <c r="D10" s="23"/>
      <c r="E10" s="23"/>
      <c r="F10" s="23"/>
      <c r="G10" s="24" t="s">
        <v>22</v>
      </c>
      <c r="H10" s="16"/>
      <c r="I10" s="25"/>
      <c r="J10" s="3"/>
      <c r="K10" s="218" t="s">
        <v>23</v>
      </c>
      <c r="L10" s="219"/>
      <c r="M10" s="22"/>
      <c r="N10" s="23"/>
      <c r="O10" s="23"/>
      <c r="P10" s="23"/>
      <c r="Q10" s="24" t="s">
        <v>22</v>
      </c>
      <c r="R10" s="16"/>
      <c r="S10" s="25"/>
    </row>
    <row r="11" spans="1:19" ht="9.9499999999999993" customHeight="1" thickBot="1" x14ac:dyDescent="0.25">
      <c r="A11" s="218"/>
      <c r="B11" s="219"/>
      <c r="C11" s="26"/>
      <c r="D11" s="27"/>
      <c r="E11" s="27"/>
      <c r="F11" s="27"/>
      <c r="G11" s="28" t="s">
        <v>22</v>
      </c>
      <c r="H11" s="16"/>
      <c r="I11" s="210">
        <v>2</v>
      </c>
      <c r="J11" s="3"/>
      <c r="K11" s="218"/>
      <c r="L11" s="219"/>
      <c r="M11" s="26"/>
      <c r="N11" s="27"/>
      <c r="O11" s="27"/>
      <c r="P11" s="27"/>
      <c r="Q11" s="28" t="s">
        <v>22</v>
      </c>
      <c r="R11" s="16"/>
      <c r="S11" s="210">
        <v>0</v>
      </c>
    </row>
    <row r="12" spans="1:19" ht="15.95" customHeight="1" thickBot="1" x14ac:dyDescent="0.25">
      <c r="A12" s="212">
        <v>1089</v>
      </c>
      <c r="B12" s="213"/>
      <c r="C12" s="29" t="s">
        <v>17</v>
      </c>
      <c r="D12" s="30">
        <v>323</v>
      </c>
      <c r="E12" s="31">
        <v>126</v>
      </c>
      <c r="F12" s="32">
        <v>8</v>
      </c>
      <c r="G12" s="33">
        <v>449</v>
      </c>
      <c r="H12" s="34"/>
      <c r="I12" s="211"/>
      <c r="J12" s="3"/>
      <c r="K12" s="212">
        <v>787</v>
      </c>
      <c r="L12" s="213"/>
      <c r="M12" s="29" t="s">
        <v>17</v>
      </c>
      <c r="N12" s="30">
        <v>282</v>
      </c>
      <c r="O12" s="31">
        <v>142</v>
      </c>
      <c r="P12" s="32">
        <v>2</v>
      </c>
      <c r="Q12" s="33">
        <v>424</v>
      </c>
      <c r="R12" s="34"/>
      <c r="S12" s="211"/>
    </row>
    <row r="13" spans="1:19" ht="12.95" customHeight="1" thickTop="1" x14ac:dyDescent="0.2">
      <c r="A13" s="214" t="s">
        <v>24</v>
      </c>
      <c r="B13" s="215"/>
      <c r="C13" s="35">
        <v>1</v>
      </c>
      <c r="D13" s="36">
        <v>143</v>
      </c>
      <c r="E13" s="37">
        <v>32</v>
      </c>
      <c r="F13" s="37">
        <v>8</v>
      </c>
      <c r="G13" s="38">
        <v>175</v>
      </c>
      <c r="H13" s="16"/>
      <c r="I13" s="17"/>
      <c r="J13" s="3"/>
      <c r="K13" s="214" t="s">
        <v>25</v>
      </c>
      <c r="L13" s="215"/>
      <c r="M13" s="12">
        <v>2</v>
      </c>
      <c r="N13" s="36">
        <v>128</v>
      </c>
      <c r="O13" s="37">
        <v>53</v>
      </c>
      <c r="P13" s="37">
        <v>5</v>
      </c>
      <c r="Q13" s="38">
        <v>181</v>
      </c>
      <c r="R13" s="16"/>
      <c r="S13" s="17"/>
    </row>
    <row r="14" spans="1:19" ht="12.95" customHeight="1" x14ac:dyDescent="0.2">
      <c r="A14" s="216"/>
      <c r="B14" s="217"/>
      <c r="C14" s="18">
        <v>2</v>
      </c>
      <c r="D14" s="19">
        <v>145</v>
      </c>
      <c r="E14" s="20">
        <v>63</v>
      </c>
      <c r="F14" s="20">
        <v>4</v>
      </c>
      <c r="G14" s="21">
        <v>208</v>
      </c>
      <c r="H14" s="16"/>
      <c r="I14" s="17"/>
      <c r="J14" s="3"/>
      <c r="K14" s="216"/>
      <c r="L14" s="217"/>
      <c r="M14" s="18">
        <v>1</v>
      </c>
      <c r="N14" s="19">
        <v>155</v>
      </c>
      <c r="O14" s="20">
        <v>71</v>
      </c>
      <c r="P14" s="20">
        <v>1</v>
      </c>
      <c r="Q14" s="21">
        <v>226</v>
      </c>
      <c r="R14" s="16"/>
      <c r="S14" s="17"/>
    </row>
    <row r="15" spans="1:19" ht="9.9499999999999993" customHeight="1" x14ac:dyDescent="0.2">
      <c r="A15" s="218" t="s">
        <v>26</v>
      </c>
      <c r="B15" s="219"/>
      <c r="C15" s="22"/>
      <c r="D15" s="23"/>
      <c r="E15" s="23"/>
      <c r="F15" s="23"/>
      <c r="G15" s="24" t="s">
        <v>22</v>
      </c>
      <c r="H15" s="16"/>
      <c r="I15" s="25"/>
      <c r="J15" s="3"/>
      <c r="K15" s="218" t="s">
        <v>27</v>
      </c>
      <c r="L15" s="219"/>
      <c r="M15" s="22"/>
      <c r="N15" s="23"/>
      <c r="O15" s="23"/>
      <c r="P15" s="23"/>
      <c r="Q15" s="24" t="s">
        <v>22</v>
      </c>
      <c r="R15" s="16"/>
      <c r="S15" s="25"/>
    </row>
    <row r="16" spans="1:19" ht="9.9499999999999993" customHeight="1" thickBot="1" x14ac:dyDescent="0.25">
      <c r="A16" s="218"/>
      <c r="B16" s="219"/>
      <c r="C16" s="26"/>
      <c r="D16" s="27"/>
      <c r="E16" s="27"/>
      <c r="F16" s="27"/>
      <c r="G16" s="39" t="s">
        <v>22</v>
      </c>
      <c r="H16" s="16"/>
      <c r="I16" s="210">
        <v>0</v>
      </c>
      <c r="J16" s="3"/>
      <c r="K16" s="218"/>
      <c r="L16" s="219"/>
      <c r="M16" s="26"/>
      <c r="N16" s="27"/>
      <c r="O16" s="27"/>
      <c r="P16" s="27"/>
      <c r="Q16" s="39" t="s">
        <v>22</v>
      </c>
      <c r="R16" s="16"/>
      <c r="S16" s="210">
        <v>2</v>
      </c>
    </row>
    <row r="17" spans="1:19" ht="15.95" customHeight="1" thickBot="1" x14ac:dyDescent="0.25">
      <c r="A17" s="212">
        <v>13557</v>
      </c>
      <c r="B17" s="213"/>
      <c r="C17" s="29" t="s">
        <v>17</v>
      </c>
      <c r="D17" s="30">
        <v>288</v>
      </c>
      <c r="E17" s="31">
        <v>95</v>
      </c>
      <c r="F17" s="32">
        <v>12</v>
      </c>
      <c r="G17" s="33">
        <v>383</v>
      </c>
      <c r="H17" s="34"/>
      <c r="I17" s="211"/>
      <c r="J17" s="3"/>
      <c r="K17" s="212">
        <v>15372</v>
      </c>
      <c r="L17" s="213"/>
      <c r="M17" s="29" t="s">
        <v>17</v>
      </c>
      <c r="N17" s="30">
        <v>283</v>
      </c>
      <c r="O17" s="31">
        <v>124</v>
      </c>
      <c r="P17" s="32">
        <v>6</v>
      </c>
      <c r="Q17" s="33">
        <v>407</v>
      </c>
      <c r="R17" s="34"/>
      <c r="S17" s="211"/>
    </row>
    <row r="18" spans="1:19" ht="12.95" customHeight="1" thickTop="1" x14ac:dyDescent="0.2">
      <c r="A18" s="214" t="s">
        <v>28</v>
      </c>
      <c r="B18" s="215"/>
      <c r="C18" s="35">
        <v>1</v>
      </c>
      <c r="D18" s="36">
        <v>155</v>
      </c>
      <c r="E18" s="37">
        <v>97</v>
      </c>
      <c r="F18" s="37">
        <v>0</v>
      </c>
      <c r="G18" s="38">
        <v>252</v>
      </c>
      <c r="H18" s="16"/>
      <c r="I18" s="17"/>
      <c r="J18" s="3"/>
      <c r="K18" s="214" t="s">
        <v>29</v>
      </c>
      <c r="L18" s="215"/>
      <c r="M18" s="12">
        <v>2</v>
      </c>
      <c r="N18" s="36">
        <v>153</v>
      </c>
      <c r="O18" s="37">
        <v>69</v>
      </c>
      <c r="P18" s="37">
        <v>2</v>
      </c>
      <c r="Q18" s="38">
        <v>222</v>
      </c>
      <c r="R18" s="16"/>
      <c r="S18" s="17"/>
    </row>
    <row r="19" spans="1:19" ht="12.95" customHeight="1" x14ac:dyDescent="0.2">
      <c r="A19" s="216"/>
      <c r="B19" s="217"/>
      <c r="C19" s="18">
        <v>2</v>
      </c>
      <c r="D19" s="19">
        <v>138</v>
      </c>
      <c r="E19" s="20">
        <v>62</v>
      </c>
      <c r="F19" s="20">
        <v>5</v>
      </c>
      <c r="G19" s="21">
        <v>200</v>
      </c>
      <c r="H19" s="16"/>
      <c r="I19" s="17"/>
      <c r="J19" s="3"/>
      <c r="K19" s="216"/>
      <c r="L19" s="217"/>
      <c r="M19" s="18">
        <v>1</v>
      </c>
      <c r="N19" s="19">
        <v>154</v>
      </c>
      <c r="O19" s="20">
        <v>54</v>
      </c>
      <c r="P19" s="20">
        <v>6</v>
      </c>
      <c r="Q19" s="21">
        <v>208</v>
      </c>
      <c r="R19" s="16"/>
      <c r="S19" s="17"/>
    </row>
    <row r="20" spans="1:19" ht="9.9499999999999993" customHeight="1" x14ac:dyDescent="0.2">
      <c r="A20" s="218" t="s">
        <v>26</v>
      </c>
      <c r="B20" s="219"/>
      <c r="C20" s="22"/>
      <c r="D20" s="23"/>
      <c r="E20" s="23"/>
      <c r="F20" s="23"/>
      <c r="G20" s="24" t="s">
        <v>22</v>
      </c>
      <c r="H20" s="16"/>
      <c r="I20" s="25"/>
      <c r="J20" s="3"/>
      <c r="K20" s="218" t="s">
        <v>30</v>
      </c>
      <c r="L20" s="219"/>
      <c r="M20" s="22"/>
      <c r="N20" s="23"/>
      <c r="O20" s="23"/>
      <c r="P20" s="23"/>
      <c r="Q20" s="24" t="s">
        <v>22</v>
      </c>
      <c r="R20" s="16"/>
      <c r="S20" s="25"/>
    </row>
    <row r="21" spans="1:19" ht="9.9499999999999993" customHeight="1" thickBot="1" x14ac:dyDescent="0.25">
      <c r="A21" s="218"/>
      <c r="B21" s="219"/>
      <c r="C21" s="26"/>
      <c r="D21" s="27"/>
      <c r="E21" s="27"/>
      <c r="F21" s="27"/>
      <c r="G21" s="39" t="s">
        <v>22</v>
      </c>
      <c r="H21" s="16"/>
      <c r="I21" s="210">
        <v>2</v>
      </c>
      <c r="J21" s="3"/>
      <c r="K21" s="218"/>
      <c r="L21" s="219"/>
      <c r="M21" s="26"/>
      <c r="N21" s="27"/>
      <c r="O21" s="27"/>
      <c r="P21" s="27"/>
      <c r="Q21" s="39" t="s">
        <v>22</v>
      </c>
      <c r="R21" s="16"/>
      <c r="S21" s="210">
        <v>0</v>
      </c>
    </row>
    <row r="22" spans="1:19" ht="15.95" customHeight="1" thickBot="1" x14ac:dyDescent="0.25">
      <c r="A22" s="212">
        <v>940</v>
      </c>
      <c r="B22" s="213"/>
      <c r="C22" s="29" t="s">
        <v>17</v>
      </c>
      <c r="D22" s="30">
        <v>293</v>
      </c>
      <c r="E22" s="31">
        <v>159</v>
      </c>
      <c r="F22" s="32">
        <v>5</v>
      </c>
      <c r="G22" s="33">
        <v>452</v>
      </c>
      <c r="H22" s="34"/>
      <c r="I22" s="211"/>
      <c r="J22" s="3"/>
      <c r="K22" s="212">
        <v>21168</v>
      </c>
      <c r="L22" s="213"/>
      <c r="M22" s="29" t="s">
        <v>17</v>
      </c>
      <c r="N22" s="30">
        <v>307</v>
      </c>
      <c r="O22" s="31">
        <v>123</v>
      </c>
      <c r="P22" s="32">
        <v>8</v>
      </c>
      <c r="Q22" s="33">
        <v>430</v>
      </c>
      <c r="R22" s="34"/>
      <c r="S22" s="211"/>
    </row>
    <row r="23" spans="1:19" ht="12.95" customHeight="1" thickTop="1" x14ac:dyDescent="0.2">
      <c r="A23" s="214" t="s">
        <v>31</v>
      </c>
      <c r="B23" s="215"/>
      <c r="C23" s="35">
        <v>1</v>
      </c>
      <c r="D23" s="36">
        <v>158</v>
      </c>
      <c r="E23" s="37">
        <v>80</v>
      </c>
      <c r="F23" s="37">
        <v>2</v>
      </c>
      <c r="G23" s="38">
        <v>238</v>
      </c>
      <c r="H23" s="16"/>
      <c r="I23" s="17"/>
      <c r="J23" s="3"/>
      <c r="K23" s="214" t="s">
        <v>32</v>
      </c>
      <c r="L23" s="215"/>
      <c r="M23" s="12">
        <v>2</v>
      </c>
      <c r="N23" s="36">
        <v>160</v>
      </c>
      <c r="O23" s="37">
        <v>63</v>
      </c>
      <c r="P23" s="37">
        <v>2</v>
      </c>
      <c r="Q23" s="38">
        <v>223</v>
      </c>
      <c r="R23" s="16"/>
      <c r="S23" s="17"/>
    </row>
    <row r="24" spans="1:19" ht="12.95" customHeight="1" x14ac:dyDescent="0.2">
      <c r="A24" s="216"/>
      <c r="B24" s="217"/>
      <c r="C24" s="18">
        <v>2</v>
      </c>
      <c r="D24" s="19">
        <v>144</v>
      </c>
      <c r="E24" s="20">
        <v>70</v>
      </c>
      <c r="F24" s="20">
        <v>1</v>
      </c>
      <c r="G24" s="21">
        <v>214</v>
      </c>
      <c r="H24" s="16"/>
      <c r="I24" s="17"/>
      <c r="J24" s="3"/>
      <c r="K24" s="216"/>
      <c r="L24" s="217"/>
      <c r="M24" s="18">
        <v>1</v>
      </c>
      <c r="N24" s="19">
        <v>157</v>
      </c>
      <c r="O24" s="20">
        <v>77</v>
      </c>
      <c r="P24" s="20">
        <v>4</v>
      </c>
      <c r="Q24" s="21">
        <v>234</v>
      </c>
      <c r="R24" s="16"/>
      <c r="S24" s="17"/>
    </row>
    <row r="25" spans="1:19" ht="9.9499999999999993" customHeight="1" x14ac:dyDescent="0.2">
      <c r="A25" s="218" t="s">
        <v>26</v>
      </c>
      <c r="B25" s="219"/>
      <c r="C25" s="22"/>
      <c r="D25" s="23"/>
      <c r="E25" s="23"/>
      <c r="F25" s="23"/>
      <c r="G25" s="24" t="s">
        <v>22</v>
      </c>
      <c r="H25" s="16"/>
      <c r="I25" s="25"/>
      <c r="J25" s="3"/>
      <c r="K25" s="218" t="s">
        <v>30</v>
      </c>
      <c r="L25" s="219"/>
      <c r="M25" s="22"/>
      <c r="N25" s="23"/>
      <c r="O25" s="23"/>
      <c r="P25" s="23"/>
      <c r="Q25" s="24" t="s">
        <v>22</v>
      </c>
      <c r="R25" s="16"/>
      <c r="S25" s="25"/>
    </row>
    <row r="26" spans="1:19" ht="9.9499999999999993" customHeight="1" thickBot="1" x14ac:dyDescent="0.25">
      <c r="A26" s="218"/>
      <c r="B26" s="219"/>
      <c r="C26" s="26"/>
      <c r="D26" s="27"/>
      <c r="E26" s="27"/>
      <c r="F26" s="27"/>
      <c r="G26" s="39" t="s">
        <v>22</v>
      </c>
      <c r="H26" s="16"/>
      <c r="I26" s="210">
        <v>0</v>
      </c>
      <c r="J26" s="3"/>
      <c r="K26" s="218"/>
      <c r="L26" s="219"/>
      <c r="M26" s="26"/>
      <c r="N26" s="27"/>
      <c r="O26" s="27"/>
      <c r="P26" s="27"/>
      <c r="Q26" s="39" t="s">
        <v>22</v>
      </c>
      <c r="R26" s="16"/>
      <c r="S26" s="210">
        <v>2</v>
      </c>
    </row>
    <row r="27" spans="1:19" ht="15.95" customHeight="1" thickBot="1" x14ac:dyDescent="0.25">
      <c r="A27" s="212">
        <v>955</v>
      </c>
      <c r="B27" s="213"/>
      <c r="C27" s="29" t="s">
        <v>17</v>
      </c>
      <c r="D27" s="30">
        <v>302</v>
      </c>
      <c r="E27" s="31">
        <v>150</v>
      </c>
      <c r="F27" s="32">
        <v>3</v>
      </c>
      <c r="G27" s="33">
        <v>452</v>
      </c>
      <c r="H27" s="34"/>
      <c r="I27" s="211"/>
      <c r="J27" s="3"/>
      <c r="K27" s="212">
        <v>2516</v>
      </c>
      <c r="L27" s="213"/>
      <c r="M27" s="29" t="s">
        <v>17</v>
      </c>
      <c r="N27" s="30">
        <v>317</v>
      </c>
      <c r="O27" s="31">
        <v>140</v>
      </c>
      <c r="P27" s="32">
        <v>6</v>
      </c>
      <c r="Q27" s="33">
        <v>457</v>
      </c>
      <c r="R27" s="34"/>
      <c r="S27" s="211"/>
    </row>
    <row r="28" spans="1:19" ht="12.95" customHeight="1" thickTop="1" x14ac:dyDescent="0.2">
      <c r="A28" s="214" t="s">
        <v>33</v>
      </c>
      <c r="B28" s="215"/>
      <c r="C28" s="35">
        <v>1</v>
      </c>
      <c r="D28" s="36">
        <v>159</v>
      </c>
      <c r="E28" s="37">
        <v>67</v>
      </c>
      <c r="F28" s="37">
        <v>0</v>
      </c>
      <c r="G28" s="38">
        <v>226</v>
      </c>
      <c r="H28" s="16"/>
      <c r="I28" s="17"/>
      <c r="J28" s="3"/>
      <c r="K28" s="214" t="s">
        <v>34</v>
      </c>
      <c r="L28" s="215"/>
      <c r="M28" s="12">
        <v>2</v>
      </c>
      <c r="N28" s="36">
        <v>164</v>
      </c>
      <c r="O28" s="37">
        <v>52</v>
      </c>
      <c r="P28" s="37">
        <v>4</v>
      </c>
      <c r="Q28" s="38">
        <v>216</v>
      </c>
      <c r="R28" s="16"/>
      <c r="S28" s="17"/>
    </row>
    <row r="29" spans="1:19" ht="12.95" customHeight="1" x14ac:dyDescent="0.2">
      <c r="A29" s="216"/>
      <c r="B29" s="217"/>
      <c r="C29" s="18">
        <v>2</v>
      </c>
      <c r="D29" s="19">
        <v>154</v>
      </c>
      <c r="E29" s="20">
        <v>81</v>
      </c>
      <c r="F29" s="20">
        <v>1</v>
      </c>
      <c r="G29" s="21">
        <v>235</v>
      </c>
      <c r="H29" s="16"/>
      <c r="I29" s="17"/>
      <c r="J29" s="3"/>
      <c r="K29" s="216"/>
      <c r="L29" s="217"/>
      <c r="M29" s="18">
        <v>1</v>
      </c>
      <c r="N29" s="19">
        <v>142</v>
      </c>
      <c r="O29" s="20">
        <v>69</v>
      </c>
      <c r="P29" s="20">
        <v>5</v>
      </c>
      <c r="Q29" s="21">
        <v>211</v>
      </c>
      <c r="R29" s="16"/>
      <c r="S29" s="17"/>
    </row>
    <row r="30" spans="1:19" ht="9.9499999999999993" customHeight="1" x14ac:dyDescent="0.2">
      <c r="A30" s="218" t="s">
        <v>23</v>
      </c>
      <c r="B30" s="219"/>
      <c r="C30" s="22"/>
      <c r="D30" s="23"/>
      <c r="E30" s="23"/>
      <c r="F30" s="23"/>
      <c r="G30" s="24" t="s">
        <v>22</v>
      </c>
      <c r="H30" s="16"/>
      <c r="I30" s="25"/>
      <c r="J30" s="3"/>
      <c r="K30" s="218" t="s">
        <v>35</v>
      </c>
      <c r="L30" s="219"/>
      <c r="M30" s="22"/>
      <c r="N30" s="23"/>
      <c r="O30" s="23"/>
      <c r="P30" s="23"/>
      <c r="Q30" s="24" t="s">
        <v>22</v>
      </c>
      <c r="R30" s="16"/>
      <c r="S30" s="25"/>
    </row>
    <row r="31" spans="1:19" ht="9.9499999999999993" customHeight="1" thickBot="1" x14ac:dyDescent="0.25">
      <c r="A31" s="218"/>
      <c r="B31" s="219"/>
      <c r="C31" s="26"/>
      <c r="D31" s="27"/>
      <c r="E31" s="27"/>
      <c r="F31" s="27"/>
      <c r="G31" s="39" t="s">
        <v>22</v>
      </c>
      <c r="H31" s="16"/>
      <c r="I31" s="210">
        <v>2</v>
      </c>
      <c r="J31" s="3"/>
      <c r="K31" s="218"/>
      <c r="L31" s="219"/>
      <c r="M31" s="26"/>
      <c r="N31" s="27"/>
      <c r="O31" s="27"/>
      <c r="P31" s="27"/>
      <c r="Q31" s="39" t="s">
        <v>22</v>
      </c>
      <c r="R31" s="16"/>
      <c r="S31" s="210">
        <v>0</v>
      </c>
    </row>
    <row r="32" spans="1:19" ht="15.95" customHeight="1" thickBot="1" x14ac:dyDescent="0.25">
      <c r="A32" s="212">
        <v>21805</v>
      </c>
      <c r="B32" s="213"/>
      <c r="C32" s="29" t="s">
        <v>17</v>
      </c>
      <c r="D32" s="30">
        <v>313</v>
      </c>
      <c r="E32" s="31">
        <v>148</v>
      </c>
      <c r="F32" s="32">
        <v>1</v>
      </c>
      <c r="G32" s="33">
        <v>461</v>
      </c>
      <c r="H32" s="34"/>
      <c r="I32" s="211"/>
      <c r="J32" s="3"/>
      <c r="K32" s="212">
        <v>11112</v>
      </c>
      <c r="L32" s="213"/>
      <c r="M32" s="29" t="s">
        <v>17</v>
      </c>
      <c r="N32" s="30">
        <v>306</v>
      </c>
      <c r="O32" s="31">
        <v>121</v>
      </c>
      <c r="P32" s="32">
        <v>9</v>
      </c>
      <c r="Q32" s="33">
        <v>427</v>
      </c>
      <c r="R32" s="34"/>
      <c r="S32" s="211"/>
    </row>
    <row r="33" spans="1:19" ht="12.95" customHeight="1" thickTop="1" x14ac:dyDescent="0.2">
      <c r="A33" s="214" t="s">
        <v>36</v>
      </c>
      <c r="B33" s="215"/>
      <c r="C33" s="35">
        <v>1</v>
      </c>
      <c r="D33" s="36">
        <v>164</v>
      </c>
      <c r="E33" s="37">
        <v>89</v>
      </c>
      <c r="F33" s="37">
        <v>2</v>
      </c>
      <c r="G33" s="38">
        <v>253</v>
      </c>
      <c r="H33" s="16"/>
      <c r="I33" s="17"/>
      <c r="J33" s="3"/>
      <c r="K33" s="214" t="s">
        <v>37</v>
      </c>
      <c r="L33" s="215"/>
      <c r="M33" s="12">
        <v>2</v>
      </c>
      <c r="N33" s="36">
        <v>138</v>
      </c>
      <c r="O33" s="37">
        <v>60</v>
      </c>
      <c r="P33" s="37">
        <v>3</v>
      </c>
      <c r="Q33" s="38">
        <v>198</v>
      </c>
      <c r="R33" s="16"/>
      <c r="S33" s="17"/>
    </row>
    <row r="34" spans="1:19" ht="12.95" customHeight="1" x14ac:dyDescent="0.2">
      <c r="A34" s="216"/>
      <c r="B34" s="217"/>
      <c r="C34" s="18">
        <v>2</v>
      </c>
      <c r="D34" s="19">
        <v>160</v>
      </c>
      <c r="E34" s="20">
        <v>72</v>
      </c>
      <c r="F34" s="20">
        <v>1</v>
      </c>
      <c r="G34" s="21">
        <v>232</v>
      </c>
      <c r="H34" s="16"/>
      <c r="I34" s="17"/>
      <c r="J34" s="3"/>
      <c r="K34" s="216"/>
      <c r="L34" s="217"/>
      <c r="M34" s="18">
        <v>1</v>
      </c>
      <c r="N34" s="19">
        <v>157</v>
      </c>
      <c r="O34" s="20">
        <v>62</v>
      </c>
      <c r="P34" s="20">
        <v>6</v>
      </c>
      <c r="Q34" s="21">
        <v>219</v>
      </c>
      <c r="R34" s="16"/>
      <c r="S34" s="17"/>
    </row>
    <row r="35" spans="1:19" ht="9.9499999999999993" customHeight="1" x14ac:dyDescent="0.2">
      <c r="A35" s="218" t="s">
        <v>38</v>
      </c>
      <c r="B35" s="219"/>
      <c r="C35" s="22"/>
      <c r="D35" s="23"/>
      <c r="E35" s="23"/>
      <c r="F35" s="23"/>
      <c r="G35" s="24" t="s">
        <v>22</v>
      </c>
      <c r="H35" s="16"/>
      <c r="I35" s="25"/>
      <c r="J35" s="3"/>
      <c r="K35" s="218" t="s">
        <v>39</v>
      </c>
      <c r="L35" s="219"/>
      <c r="M35" s="22"/>
      <c r="N35" s="23"/>
      <c r="O35" s="23"/>
      <c r="P35" s="23"/>
      <c r="Q35" s="24" t="s">
        <v>22</v>
      </c>
      <c r="R35" s="16"/>
      <c r="S35" s="25"/>
    </row>
    <row r="36" spans="1:19" ht="9.9499999999999993" customHeight="1" thickBot="1" x14ac:dyDescent="0.25">
      <c r="A36" s="218"/>
      <c r="B36" s="219"/>
      <c r="C36" s="26"/>
      <c r="D36" s="27"/>
      <c r="E36" s="27"/>
      <c r="F36" s="27"/>
      <c r="G36" s="39" t="s">
        <v>22</v>
      </c>
      <c r="H36" s="16"/>
      <c r="I36" s="210">
        <v>2</v>
      </c>
      <c r="J36" s="3"/>
      <c r="K36" s="218"/>
      <c r="L36" s="219"/>
      <c r="M36" s="26"/>
      <c r="N36" s="27"/>
      <c r="O36" s="27"/>
      <c r="P36" s="27"/>
      <c r="Q36" s="39" t="s">
        <v>22</v>
      </c>
      <c r="R36" s="16"/>
      <c r="S36" s="210">
        <v>0</v>
      </c>
    </row>
    <row r="37" spans="1:19" ht="15.95" customHeight="1" thickBot="1" x14ac:dyDescent="0.25">
      <c r="A37" s="212">
        <v>924</v>
      </c>
      <c r="B37" s="213"/>
      <c r="C37" s="29" t="s">
        <v>17</v>
      </c>
      <c r="D37" s="30">
        <v>324</v>
      </c>
      <c r="E37" s="31">
        <v>161</v>
      </c>
      <c r="F37" s="32">
        <v>3</v>
      </c>
      <c r="G37" s="33">
        <v>485</v>
      </c>
      <c r="H37" s="34"/>
      <c r="I37" s="211"/>
      <c r="J37" s="3"/>
      <c r="K37" s="212">
        <v>14609</v>
      </c>
      <c r="L37" s="213"/>
      <c r="M37" s="29" t="s">
        <v>17</v>
      </c>
      <c r="N37" s="30">
        <v>295</v>
      </c>
      <c r="O37" s="31">
        <v>122</v>
      </c>
      <c r="P37" s="32">
        <v>9</v>
      </c>
      <c r="Q37" s="33">
        <v>417</v>
      </c>
      <c r="R37" s="34"/>
      <c r="S37" s="211"/>
    </row>
    <row r="38" spans="1:19" ht="5.0999999999999996" customHeight="1" thickTop="1" thickBo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20.100000000000001" customHeight="1" thickBot="1" x14ac:dyDescent="0.25">
      <c r="A39" s="40">
        <v>6</v>
      </c>
      <c r="B39" s="41"/>
      <c r="C39" s="42" t="s">
        <v>40</v>
      </c>
      <c r="D39" s="43">
        <v>1843</v>
      </c>
      <c r="E39" s="44">
        <v>839</v>
      </c>
      <c r="F39" s="45">
        <v>32</v>
      </c>
      <c r="G39" s="46">
        <v>2682</v>
      </c>
      <c r="H39" s="47"/>
      <c r="I39" s="48">
        <v>4</v>
      </c>
      <c r="J39" s="3"/>
      <c r="K39" s="40">
        <v>6</v>
      </c>
      <c r="L39" s="41"/>
      <c r="M39" s="42" t="s">
        <v>40</v>
      </c>
      <c r="N39" s="43">
        <v>1790</v>
      </c>
      <c r="O39" s="44">
        <v>772</v>
      </c>
      <c r="P39" s="45">
        <v>40</v>
      </c>
      <c r="Q39" s="46">
        <v>2562</v>
      </c>
      <c r="R39" s="47"/>
      <c r="S39" s="48">
        <v>0</v>
      </c>
    </row>
    <row r="40" spans="1:19" ht="5.0999999999999996" customHeight="1" thickBo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95" customHeight="1" thickBot="1" x14ac:dyDescent="0.25">
      <c r="A41" s="49"/>
      <c r="B41" s="50" t="s">
        <v>41</v>
      </c>
      <c r="C41" s="201"/>
      <c r="D41" s="201"/>
      <c r="E41" s="201"/>
      <c r="F41" s="3"/>
      <c r="G41" s="202" t="s">
        <v>42</v>
      </c>
      <c r="H41" s="203"/>
      <c r="I41" s="51">
        <v>12</v>
      </c>
      <c r="J41" s="3"/>
      <c r="K41" s="49"/>
      <c r="L41" s="50" t="s">
        <v>41</v>
      </c>
      <c r="M41" s="201"/>
      <c r="N41" s="201"/>
      <c r="O41" s="201"/>
      <c r="P41" s="3"/>
      <c r="Q41" s="202" t="s">
        <v>42</v>
      </c>
      <c r="R41" s="203"/>
      <c r="S41" s="51">
        <v>4</v>
      </c>
    </row>
    <row r="42" spans="1:19" ht="20.100000000000001" customHeight="1" x14ac:dyDescent="0.2">
      <c r="A42" s="52"/>
      <c r="B42" s="53" t="s">
        <v>43</v>
      </c>
      <c r="C42" s="204"/>
      <c r="D42" s="204"/>
      <c r="E42" s="204"/>
      <c r="F42" s="54"/>
      <c r="G42" s="54"/>
      <c r="H42" s="54"/>
      <c r="I42" s="54"/>
      <c r="J42" s="54"/>
      <c r="K42" s="52"/>
      <c r="L42" s="53" t="s">
        <v>43</v>
      </c>
      <c r="M42" s="204"/>
      <c r="N42" s="204"/>
      <c r="O42" s="204"/>
      <c r="P42" s="55"/>
      <c r="Q42" s="56"/>
      <c r="R42" s="56"/>
      <c r="S42" s="56"/>
    </row>
    <row r="43" spans="1:19" ht="24.95" customHeight="1" x14ac:dyDescent="0.2">
      <c r="A43" s="53" t="s">
        <v>44</v>
      </c>
      <c r="B43" s="53" t="s">
        <v>45</v>
      </c>
      <c r="C43" s="205"/>
      <c r="D43" s="205"/>
      <c r="E43" s="205"/>
      <c r="F43" s="205"/>
      <c r="G43" s="205"/>
      <c r="H43" s="205"/>
      <c r="I43" s="53"/>
      <c r="J43" s="53"/>
      <c r="K43" s="53" t="s">
        <v>46</v>
      </c>
      <c r="L43" s="206"/>
      <c r="M43" s="206"/>
      <c r="N43" s="57"/>
      <c r="O43" s="53" t="s">
        <v>43</v>
      </c>
      <c r="P43" s="207"/>
      <c r="Q43" s="207"/>
      <c r="R43" s="207"/>
      <c r="S43" s="207"/>
    </row>
    <row r="44" spans="1:19" ht="9.75" customHeight="1" x14ac:dyDescent="0.2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spans="1:19" ht="30" customHeight="1" x14ac:dyDescent="0.3">
      <c r="A45" s="60" t="s">
        <v>47</v>
      </c>
    </row>
    <row r="46" spans="1:19" ht="20.100000000000001" customHeight="1" x14ac:dyDescent="0.2">
      <c r="B46" s="61" t="s">
        <v>48</v>
      </c>
      <c r="C46" s="208" t="s">
        <v>49</v>
      </c>
      <c r="D46" s="208"/>
      <c r="I46" s="61" t="s">
        <v>50</v>
      </c>
      <c r="J46" s="209">
        <v>18</v>
      </c>
      <c r="K46" s="209"/>
    </row>
    <row r="47" spans="1:19" ht="20.100000000000001" customHeight="1" x14ac:dyDescent="0.2">
      <c r="B47" s="61" t="s">
        <v>51</v>
      </c>
      <c r="C47" s="198" t="s">
        <v>52</v>
      </c>
      <c r="D47" s="198"/>
      <c r="I47" s="61" t="s">
        <v>53</v>
      </c>
      <c r="J47" s="199">
        <v>2</v>
      </c>
      <c r="K47" s="199"/>
      <c r="P47" s="61" t="s">
        <v>54</v>
      </c>
      <c r="Q47" s="200"/>
      <c r="R47" s="200"/>
      <c r="S47" s="200"/>
    </row>
    <row r="48" spans="1:19" ht="9.9499999999999993" customHeight="1" x14ac:dyDescent="0.2"/>
    <row r="49" spans="1:19" ht="15" customHeight="1" x14ac:dyDescent="0.2">
      <c r="A49" s="178" t="s">
        <v>55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80"/>
    </row>
    <row r="50" spans="1:19" ht="90" customHeight="1" x14ac:dyDescent="0.2">
      <c r="A50" s="181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3"/>
    </row>
    <row r="51" spans="1:19" ht="5.0999999999999996" customHeight="1" x14ac:dyDescent="0.2"/>
    <row r="52" spans="1:19" ht="15" customHeight="1" x14ac:dyDescent="0.2">
      <c r="A52" s="195" t="s">
        <v>56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7"/>
    </row>
    <row r="53" spans="1:19" ht="6.75" customHeight="1" x14ac:dyDescent="0.2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 x14ac:dyDescent="0.2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 x14ac:dyDescent="0.2">
      <c r="A55" s="67"/>
      <c r="B55" s="68" t="s">
        <v>57</v>
      </c>
      <c r="C55" s="69"/>
      <c r="D55" s="70"/>
      <c r="E55" s="68" t="s">
        <v>58</v>
      </c>
      <c r="F55" s="69"/>
      <c r="G55" s="69"/>
      <c r="H55" s="69"/>
      <c r="I55" s="70"/>
      <c r="J55" s="63"/>
      <c r="K55" s="71"/>
      <c r="L55" s="68" t="s">
        <v>57</v>
      </c>
      <c r="M55" s="69"/>
      <c r="N55" s="70"/>
      <c r="O55" s="68" t="s">
        <v>58</v>
      </c>
      <c r="P55" s="69"/>
      <c r="Q55" s="69"/>
      <c r="R55" s="69"/>
      <c r="S55" s="72"/>
    </row>
    <row r="56" spans="1:19" ht="18" customHeight="1" x14ac:dyDescent="0.2">
      <c r="A56" s="73" t="s">
        <v>59</v>
      </c>
      <c r="B56" s="74" t="s">
        <v>60</v>
      </c>
      <c r="C56" s="75"/>
      <c r="D56" s="76" t="s">
        <v>61</v>
      </c>
      <c r="E56" s="74" t="s">
        <v>60</v>
      </c>
      <c r="F56" s="77"/>
      <c r="G56" s="77"/>
      <c r="H56" s="78"/>
      <c r="I56" s="76" t="s">
        <v>61</v>
      </c>
      <c r="J56" s="63"/>
      <c r="K56" s="79" t="s">
        <v>59</v>
      </c>
      <c r="L56" s="74" t="s">
        <v>60</v>
      </c>
      <c r="M56" s="75"/>
      <c r="N56" s="76" t="s">
        <v>61</v>
      </c>
      <c r="O56" s="74" t="s">
        <v>60</v>
      </c>
      <c r="P56" s="77"/>
      <c r="Q56" s="77"/>
      <c r="R56" s="78"/>
      <c r="S56" s="80" t="s">
        <v>61</v>
      </c>
    </row>
    <row r="57" spans="1:19" ht="18" customHeight="1" x14ac:dyDescent="0.2">
      <c r="A57" s="81"/>
      <c r="B57" s="186"/>
      <c r="C57" s="187"/>
      <c r="D57" s="82"/>
      <c r="E57" s="186"/>
      <c r="F57" s="188"/>
      <c r="G57" s="188"/>
      <c r="H57" s="187"/>
      <c r="I57" s="82"/>
      <c r="J57" s="83"/>
      <c r="K57" s="84"/>
      <c r="L57" s="186"/>
      <c r="M57" s="187"/>
      <c r="N57" s="82"/>
      <c r="O57" s="186"/>
      <c r="P57" s="188"/>
      <c r="Q57" s="188"/>
      <c r="R57" s="187"/>
      <c r="S57" s="85"/>
    </row>
    <row r="58" spans="1:19" ht="18" customHeight="1" x14ac:dyDescent="0.2">
      <c r="A58" s="81"/>
      <c r="B58" s="186"/>
      <c r="C58" s="187"/>
      <c r="D58" s="82"/>
      <c r="E58" s="186"/>
      <c r="F58" s="188"/>
      <c r="G58" s="188"/>
      <c r="H58" s="187"/>
      <c r="I58" s="82"/>
      <c r="J58" s="83"/>
      <c r="K58" s="84"/>
      <c r="L58" s="186"/>
      <c r="M58" s="187"/>
      <c r="N58" s="82"/>
      <c r="O58" s="186"/>
      <c r="P58" s="188"/>
      <c r="Q58" s="188"/>
      <c r="R58" s="187"/>
      <c r="S58" s="85"/>
    </row>
    <row r="59" spans="1:19" ht="11.25" customHeight="1" x14ac:dyDescent="0.2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 x14ac:dyDescent="0.2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 x14ac:dyDescent="0.2">
      <c r="A61" s="189" t="s">
        <v>62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1"/>
    </row>
    <row r="62" spans="1:19" ht="90" customHeight="1" x14ac:dyDescent="0.2">
      <c r="A62" s="192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4"/>
    </row>
    <row r="63" spans="1:19" ht="5.0999999999999996" customHeight="1" x14ac:dyDescent="0.2"/>
    <row r="64" spans="1:19" ht="15" customHeight="1" x14ac:dyDescent="0.2">
      <c r="A64" s="178" t="s">
        <v>63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80"/>
    </row>
    <row r="65" spans="1:19" ht="90" customHeight="1" x14ac:dyDescent="0.2">
      <c r="A65" s="181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3"/>
    </row>
    <row r="66" spans="1:19" ht="30" customHeight="1" x14ac:dyDescent="0.2">
      <c r="A66" s="184" t="s">
        <v>64</v>
      </c>
      <c r="B66" s="184"/>
      <c r="C66" s="185"/>
      <c r="D66" s="185"/>
      <c r="E66" s="185"/>
      <c r="F66" s="185"/>
      <c r="G66" s="185"/>
      <c r="H66" s="185"/>
    </row>
  </sheetData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ageMargins left="0.39370078740157483" right="0.39370078740157483" top="0" bottom="0.31496062992125984" header="0" footer="0.31496062992125984"/>
  <pageSetup paperSize="9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6"/>
  <sheetViews>
    <sheetView showGridLines="0" showRowColHeaders="0" zoomScale="90" zoomScaleNormal="100" workbookViewId="0"/>
  </sheetViews>
  <sheetFormatPr defaultRowHeight="12.75" x14ac:dyDescent="0.2"/>
  <cols>
    <col min="1" max="1" width="10.7109375" customWidth="1"/>
    <col min="2" max="2" width="16.7109375" customWidth="1"/>
    <col min="3" max="3" width="5.7109375" customWidth="1"/>
    <col min="4" max="5" width="6.7109375" customWidth="1"/>
    <col min="6" max="6" width="4.7109375" customWidth="1"/>
    <col min="7" max="7" width="6.7109375" customWidth="1"/>
    <col min="8" max="8" width="5.7109375" customWidth="1"/>
    <col min="9" max="9" width="6.7109375" customWidth="1"/>
    <col min="10" max="10" width="1.7109375" customWidth="1"/>
    <col min="11" max="11" width="10.7109375" customWidth="1"/>
    <col min="12" max="12" width="16.7109375" customWidth="1"/>
    <col min="13" max="13" width="5.7109375" customWidth="1"/>
    <col min="14" max="15" width="6.7109375" customWidth="1"/>
    <col min="16" max="16" width="4.7109375" customWidth="1"/>
    <col min="17" max="17" width="6.7109375" customWidth="1"/>
    <col min="18" max="18" width="5.7109375" customWidth="1"/>
    <col min="19" max="19" width="6.7109375" customWidth="1"/>
  </cols>
  <sheetData>
    <row r="1" spans="1:19" ht="26.25" x14ac:dyDescent="0.4">
      <c r="B1" s="227" t="s">
        <v>0</v>
      </c>
      <c r="C1" s="227"/>
      <c r="D1" s="229" t="s">
        <v>1</v>
      </c>
      <c r="E1" s="229"/>
      <c r="F1" s="229"/>
      <c r="G1" s="229"/>
      <c r="H1" s="229"/>
      <c r="I1" s="229"/>
      <c r="K1" s="1" t="s">
        <v>2</v>
      </c>
      <c r="L1" s="230" t="s">
        <v>65</v>
      </c>
      <c r="M1" s="230"/>
      <c r="N1" s="230"/>
      <c r="O1" s="231" t="s">
        <v>4</v>
      </c>
      <c r="P1" s="231"/>
      <c r="Q1" s="232">
        <v>42808</v>
      </c>
      <c r="R1" s="232"/>
      <c r="S1" s="232"/>
    </row>
    <row r="2" spans="1:19" ht="9.9499999999999993" customHeight="1" thickBot="1" x14ac:dyDescent="0.25">
      <c r="B2" s="228"/>
      <c r="C2" s="228"/>
    </row>
    <row r="3" spans="1:19" ht="18.75" thickBot="1" x14ac:dyDescent="0.25">
      <c r="A3" s="2" t="s">
        <v>5</v>
      </c>
      <c r="B3" s="233" t="s">
        <v>66</v>
      </c>
      <c r="C3" s="234"/>
      <c r="D3" s="234"/>
      <c r="E3" s="234"/>
      <c r="F3" s="234"/>
      <c r="G3" s="234"/>
      <c r="H3" s="234"/>
      <c r="I3" s="235"/>
      <c r="J3" s="3"/>
      <c r="K3" s="2" t="s">
        <v>7</v>
      </c>
      <c r="L3" s="233" t="s">
        <v>67</v>
      </c>
      <c r="M3" s="234"/>
      <c r="N3" s="234"/>
      <c r="O3" s="234"/>
      <c r="P3" s="234"/>
      <c r="Q3" s="234"/>
      <c r="R3" s="234"/>
      <c r="S3" s="235"/>
    </row>
    <row r="4" spans="1:19" ht="5.0999999999999996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95" customHeight="1" x14ac:dyDescent="0.2">
      <c r="A5" s="236" t="s">
        <v>9</v>
      </c>
      <c r="B5" s="237"/>
      <c r="C5" s="238" t="s">
        <v>10</v>
      </c>
      <c r="D5" s="222" t="s">
        <v>11</v>
      </c>
      <c r="E5" s="223"/>
      <c r="F5" s="223"/>
      <c r="G5" s="224"/>
      <c r="H5" s="4"/>
      <c r="I5" s="5" t="s">
        <v>12</v>
      </c>
      <c r="J5" s="3"/>
      <c r="K5" s="236" t="s">
        <v>9</v>
      </c>
      <c r="L5" s="237"/>
      <c r="M5" s="238" t="s">
        <v>10</v>
      </c>
      <c r="N5" s="222" t="s">
        <v>11</v>
      </c>
      <c r="O5" s="223"/>
      <c r="P5" s="223"/>
      <c r="Q5" s="224"/>
      <c r="R5" s="4"/>
      <c r="S5" s="5" t="s">
        <v>12</v>
      </c>
    </row>
    <row r="6" spans="1:19" ht="12.95" customHeight="1" x14ac:dyDescent="0.2">
      <c r="A6" s="225" t="s">
        <v>13</v>
      </c>
      <c r="B6" s="226"/>
      <c r="C6" s="239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25" t="s">
        <v>13</v>
      </c>
      <c r="L6" s="226"/>
      <c r="M6" s="239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5.0999999999999996" customHeight="1" x14ac:dyDescent="0.2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95" customHeight="1" x14ac:dyDescent="0.2">
      <c r="A8" s="220" t="s">
        <v>68</v>
      </c>
      <c r="B8" s="221"/>
      <c r="C8" s="12">
        <v>1</v>
      </c>
      <c r="D8" s="13">
        <v>146</v>
      </c>
      <c r="E8" s="14">
        <v>54</v>
      </c>
      <c r="F8" s="14">
        <v>5</v>
      </c>
      <c r="G8" s="15">
        <v>200</v>
      </c>
      <c r="H8" s="16"/>
      <c r="I8" s="17"/>
      <c r="J8" s="3"/>
      <c r="K8" s="220" t="s">
        <v>69</v>
      </c>
      <c r="L8" s="221"/>
      <c r="M8" s="12">
        <v>2</v>
      </c>
      <c r="N8" s="13">
        <v>144</v>
      </c>
      <c r="O8" s="14">
        <v>61</v>
      </c>
      <c r="P8" s="14">
        <v>1</v>
      </c>
      <c r="Q8" s="15">
        <v>205</v>
      </c>
      <c r="R8" s="16"/>
      <c r="S8" s="17"/>
    </row>
    <row r="9" spans="1:19" ht="12.95" customHeight="1" x14ac:dyDescent="0.2">
      <c r="A9" s="216"/>
      <c r="B9" s="217"/>
      <c r="C9" s="18">
        <v>2</v>
      </c>
      <c r="D9" s="19">
        <v>142</v>
      </c>
      <c r="E9" s="20">
        <v>63</v>
      </c>
      <c r="F9" s="20">
        <v>1</v>
      </c>
      <c r="G9" s="21">
        <v>205</v>
      </c>
      <c r="H9" s="16"/>
      <c r="I9" s="17"/>
      <c r="J9" s="3"/>
      <c r="K9" s="216"/>
      <c r="L9" s="217"/>
      <c r="M9" s="18">
        <v>1</v>
      </c>
      <c r="N9" s="19">
        <v>136</v>
      </c>
      <c r="O9" s="20">
        <v>52</v>
      </c>
      <c r="P9" s="20">
        <v>1</v>
      </c>
      <c r="Q9" s="21">
        <v>188</v>
      </c>
      <c r="R9" s="16"/>
      <c r="S9" s="17"/>
    </row>
    <row r="10" spans="1:19" ht="9.9499999999999993" customHeight="1" x14ac:dyDescent="0.2">
      <c r="A10" s="218" t="s">
        <v>70</v>
      </c>
      <c r="B10" s="219"/>
      <c r="C10" s="22"/>
      <c r="D10" s="23"/>
      <c r="E10" s="23"/>
      <c r="F10" s="23"/>
      <c r="G10" s="24" t="s">
        <v>22</v>
      </c>
      <c r="H10" s="16"/>
      <c r="I10" s="25"/>
      <c r="J10" s="3"/>
      <c r="K10" s="218" t="s">
        <v>71</v>
      </c>
      <c r="L10" s="219"/>
      <c r="M10" s="22"/>
      <c r="N10" s="23"/>
      <c r="O10" s="23"/>
      <c r="P10" s="23"/>
      <c r="Q10" s="24" t="s">
        <v>22</v>
      </c>
      <c r="R10" s="16"/>
      <c r="S10" s="25"/>
    </row>
    <row r="11" spans="1:19" ht="9.9499999999999993" customHeight="1" thickBot="1" x14ac:dyDescent="0.25">
      <c r="A11" s="218"/>
      <c r="B11" s="219"/>
      <c r="C11" s="26"/>
      <c r="D11" s="27"/>
      <c r="E11" s="27"/>
      <c r="F11" s="27"/>
      <c r="G11" s="28" t="s">
        <v>22</v>
      </c>
      <c r="H11" s="16"/>
      <c r="I11" s="210">
        <v>2</v>
      </c>
      <c r="J11" s="3"/>
      <c r="K11" s="218"/>
      <c r="L11" s="219"/>
      <c r="M11" s="26"/>
      <c r="N11" s="27"/>
      <c r="O11" s="27"/>
      <c r="P11" s="27"/>
      <c r="Q11" s="28" t="s">
        <v>22</v>
      </c>
      <c r="R11" s="16"/>
      <c r="S11" s="210">
        <v>0</v>
      </c>
    </row>
    <row r="12" spans="1:19" ht="15.95" customHeight="1" thickBot="1" x14ac:dyDescent="0.25">
      <c r="A12" s="212">
        <v>5752</v>
      </c>
      <c r="B12" s="213"/>
      <c r="C12" s="29" t="s">
        <v>17</v>
      </c>
      <c r="D12" s="30">
        <v>288</v>
      </c>
      <c r="E12" s="31">
        <v>117</v>
      </c>
      <c r="F12" s="32">
        <v>6</v>
      </c>
      <c r="G12" s="33">
        <v>405</v>
      </c>
      <c r="H12" s="34"/>
      <c r="I12" s="211"/>
      <c r="J12" s="3"/>
      <c r="K12" s="212">
        <v>13626</v>
      </c>
      <c r="L12" s="213"/>
      <c r="M12" s="29" t="s">
        <v>17</v>
      </c>
      <c r="N12" s="30">
        <v>280</v>
      </c>
      <c r="O12" s="31">
        <v>113</v>
      </c>
      <c r="P12" s="32">
        <v>2</v>
      </c>
      <c r="Q12" s="33">
        <v>393</v>
      </c>
      <c r="R12" s="34"/>
      <c r="S12" s="211"/>
    </row>
    <row r="13" spans="1:19" ht="12.95" customHeight="1" thickTop="1" x14ac:dyDescent="0.2">
      <c r="A13" s="214" t="s">
        <v>72</v>
      </c>
      <c r="B13" s="215"/>
      <c r="C13" s="35">
        <v>1</v>
      </c>
      <c r="D13" s="36">
        <v>138</v>
      </c>
      <c r="E13" s="37">
        <v>69</v>
      </c>
      <c r="F13" s="37">
        <v>4</v>
      </c>
      <c r="G13" s="38">
        <v>207</v>
      </c>
      <c r="H13" s="16"/>
      <c r="I13" s="17"/>
      <c r="J13" s="3"/>
      <c r="K13" s="214" t="s">
        <v>73</v>
      </c>
      <c r="L13" s="215"/>
      <c r="M13" s="12">
        <v>2</v>
      </c>
      <c r="N13" s="36">
        <v>149</v>
      </c>
      <c r="O13" s="37">
        <v>72</v>
      </c>
      <c r="P13" s="37">
        <v>0</v>
      </c>
      <c r="Q13" s="38">
        <v>221</v>
      </c>
      <c r="R13" s="16"/>
      <c r="S13" s="17"/>
    </row>
    <row r="14" spans="1:19" ht="12.95" customHeight="1" x14ac:dyDescent="0.2">
      <c r="A14" s="216"/>
      <c r="B14" s="217"/>
      <c r="C14" s="18">
        <v>2</v>
      </c>
      <c r="D14" s="19">
        <v>151</v>
      </c>
      <c r="E14" s="20">
        <v>53</v>
      </c>
      <c r="F14" s="20">
        <v>8</v>
      </c>
      <c r="G14" s="21">
        <v>204</v>
      </c>
      <c r="H14" s="16"/>
      <c r="I14" s="17"/>
      <c r="J14" s="3"/>
      <c r="K14" s="216"/>
      <c r="L14" s="217"/>
      <c r="M14" s="18">
        <v>1</v>
      </c>
      <c r="N14" s="19">
        <v>130</v>
      </c>
      <c r="O14" s="20">
        <v>61</v>
      </c>
      <c r="P14" s="20">
        <v>1</v>
      </c>
      <c r="Q14" s="21">
        <v>191</v>
      </c>
      <c r="R14" s="16"/>
      <c r="S14" s="17"/>
    </row>
    <row r="15" spans="1:19" ht="9.9499999999999993" customHeight="1" x14ac:dyDescent="0.2">
      <c r="A15" s="218" t="s">
        <v>70</v>
      </c>
      <c r="B15" s="219"/>
      <c r="C15" s="22"/>
      <c r="D15" s="23"/>
      <c r="E15" s="23"/>
      <c r="F15" s="23"/>
      <c r="G15" s="24" t="s">
        <v>22</v>
      </c>
      <c r="H15" s="16"/>
      <c r="I15" s="25"/>
      <c r="J15" s="3"/>
      <c r="K15" s="218" t="s">
        <v>23</v>
      </c>
      <c r="L15" s="219"/>
      <c r="M15" s="22"/>
      <c r="N15" s="23"/>
      <c r="O15" s="23"/>
      <c r="P15" s="23"/>
      <c r="Q15" s="24" t="s">
        <v>22</v>
      </c>
      <c r="R15" s="16"/>
      <c r="S15" s="25"/>
    </row>
    <row r="16" spans="1:19" ht="9.9499999999999993" customHeight="1" thickBot="1" x14ac:dyDescent="0.25">
      <c r="A16" s="218"/>
      <c r="B16" s="219"/>
      <c r="C16" s="26"/>
      <c r="D16" s="27"/>
      <c r="E16" s="27"/>
      <c r="F16" s="27"/>
      <c r="G16" s="39" t="s">
        <v>22</v>
      </c>
      <c r="H16" s="16"/>
      <c r="I16" s="210">
        <v>0</v>
      </c>
      <c r="J16" s="3"/>
      <c r="K16" s="218"/>
      <c r="L16" s="219"/>
      <c r="M16" s="26"/>
      <c r="N16" s="27"/>
      <c r="O16" s="27"/>
      <c r="P16" s="27"/>
      <c r="Q16" s="39" t="s">
        <v>22</v>
      </c>
      <c r="R16" s="16"/>
      <c r="S16" s="210">
        <v>2</v>
      </c>
    </row>
    <row r="17" spans="1:19" ht="15.95" customHeight="1" thickBot="1" x14ac:dyDescent="0.25">
      <c r="A17" s="212">
        <v>24773</v>
      </c>
      <c r="B17" s="213"/>
      <c r="C17" s="29" t="s">
        <v>17</v>
      </c>
      <c r="D17" s="30">
        <v>289</v>
      </c>
      <c r="E17" s="31">
        <v>122</v>
      </c>
      <c r="F17" s="32">
        <v>12</v>
      </c>
      <c r="G17" s="33">
        <v>411</v>
      </c>
      <c r="H17" s="34"/>
      <c r="I17" s="211"/>
      <c r="J17" s="3"/>
      <c r="K17" s="212">
        <v>10206</v>
      </c>
      <c r="L17" s="213"/>
      <c r="M17" s="29" t="s">
        <v>17</v>
      </c>
      <c r="N17" s="30">
        <v>279</v>
      </c>
      <c r="O17" s="31">
        <v>133</v>
      </c>
      <c r="P17" s="32">
        <v>1</v>
      </c>
      <c r="Q17" s="33">
        <v>412</v>
      </c>
      <c r="R17" s="34"/>
      <c r="S17" s="211"/>
    </row>
    <row r="18" spans="1:19" ht="12.95" customHeight="1" thickTop="1" x14ac:dyDescent="0.2">
      <c r="A18" s="214" t="s">
        <v>74</v>
      </c>
      <c r="B18" s="215"/>
      <c r="C18" s="35">
        <v>1</v>
      </c>
      <c r="D18" s="36">
        <v>141</v>
      </c>
      <c r="E18" s="37">
        <v>53</v>
      </c>
      <c r="F18" s="37">
        <v>2</v>
      </c>
      <c r="G18" s="38">
        <v>194</v>
      </c>
      <c r="H18" s="16"/>
      <c r="I18" s="17"/>
      <c r="J18" s="3"/>
      <c r="K18" s="214" t="s">
        <v>75</v>
      </c>
      <c r="L18" s="215"/>
      <c r="M18" s="12">
        <v>2</v>
      </c>
      <c r="N18" s="36">
        <v>161</v>
      </c>
      <c r="O18" s="37">
        <v>53</v>
      </c>
      <c r="P18" s="37">
        <v>3</v>
      </c>
      <c r="Q18" s="38">
        <v>214</v>
      </c>
      <c r="R18" s="16"/>
      <c r="S18" s="17"/>
    </row>
    <row r="19" spans="1:19" ht="12.95" customHeight="1" x14ac:dyDescent="0.2">
      <c r="A19" s="216"/>
      <c r="B19" s="217"/>
      <c r="C19" s="18">
        <v>2</v>
      </c>
      <c r="D19" s="19">
        <v>148</v>
      </c>
      <c r="E19" s="20">
        <v>62</v>
      </c>
      <c r="F19" s="20">
        <v>1</v>
      </c>
      <c r="G19" s="21">
        <v>210</v>
      </c>
      <c r="H19" s="16"/>
      <c r="I19" s="17"/>
      <c r="J19" s="3"/>
      <c r="K19" s="216"/>
      <c r="L19" s="217"/>
      <c r="M19" s="18">
        <v>1</v>
      </c>
      <c r="N19" s="19">
        <v>146</v>
      </c>
      <c r="O19" s="20">
        <v>71</v>
      </c>
      <c r="P19" s="20">
        <v>0</v>
      </c>
      <c r="Q19" s="21">
        <v>217</v>
      </c>
      <c r="R19" s="16"/>
      <c r="S19" s="17"/>
    </row>
    <row r="20" spans="1:19" ht="9.9499999999999993" customHeight="1" x14ac:dyDescent="0.2">
      <c r="A20" s="218" t="s">
        <v>76</v>
      </c>
      <c r="B20" s="219"/>
      <c r="C20" s="22"/>
      <c r="D20" s="23"/>
      <c r="E20" s="23"/>
      <c r="F20" s="23"/>
      <c r="G20" s="24" t="s">
        <v>22</v>
      </c>
      <c r="H20" s="16"/>
      <c r="I20" s="25"/>
      <c r="J20" s="3"/>
      <c r="K20" s="218" t="s">
        <v>77</v>
      </c>
      <c r="L20" s="219"/>
      <c r="M20" s="22"/>
      <c r="N20" s="23"/>
      <c r="O20" s="23"/>
      <c r="P20" s="23"/>
      <c r="Q20" s="24" t="s">
        <v>22</v>
      </c>
      <c r="R20" s="16"/>
      <c r="S20" s="25"/>
    </row>
    <row r="21" spans="1:19" ht="9.9499999999999993" customHeight="1" thickBot="1" x14ac:dyDescent="0.25">
      <c r="A21" s="218"/>
      <c r="B21" s="219"/>
      <c r="C21" s="26"/>
      <c r="D21" s="27"/>
      <c r="E21" s="27"/>
      <c r="F21" s="27"/>
      <c r="G21" s="39" t="s">
        <v>22</v>
      </c>
      <c r="H21" s="16"/>
      <c r="I21" s="210">
        <v>0</v>
      </c>
      <c r="J21" s="3"/>
      <c r="K21" s="218"/>
      <c r="L21" s="219"/>
      <c r="M21" s="26"/>
      <c r="N21" s="27"/>
      <c r="O21" s="27"/>
      <c r="P21" s="27"/>
      <c r="Q21" s="39" t="s">
        <v>22</v>
      </c>
      <c r="R21" s="16"/>
      <c r="S21" s="210">
        <v>2</v>
      </c>
    </row>
    <row r="22" spans="1:19" ht="15.95" customHeight="1" thickBot="1" x14ac:dyDescent="0.25">
      <c r="A22" s="212">
        <v>1042</v>
      </c>
      <c r="B22" s="213"/>
      <c r="C22" s="29" t="s">
        <v>17</v>
      </c>
      <c r="D22" s="30">
        <v>289</v>
      </c>
      <c r="E22" s="31">
        <v>115</v>
      </c>
      <c r="F22" s="32">
        <v>3</v>
      </c>
      <c r="G22" s="33">
        <v>404</v>
      </c>
      <c r="H22" s="34"/>
      <c r="I22" s="211"/>
      <c r="J22" s="3"/>
      <c r="K22" s="212">
        <v>1192</v>
      </c>
      <c r="L22" s="213"/>
      <c r="M22" s="29" t="s">
        <v>17</v>
      </c>
      <c r="N22" s="30">
        <v>307</v>
      </c>
      <c r="O22" s="31">
        <v>124</v>
      </c>
      <c r="P22" s="32">
        <v>3</v>
      </c>
      <c r="Q22" s="33">
        <v>431</v>
      </c>
      <c r="R22" s="34"/>
      <c r="S22" s="211"/>
    </row>
    <row r="23" spans="1:19" ht="12.95" customHeight="1" thickTop="1" x14ac:dyDescent="0.2">
      <c r="A23" s="214" t="s">
        <v>78</v>
      </c>
      <c r="B23" s="215"/>
      <c r="C23" s="35">
        <v>1</v>
      </c>
      <c r="D23" s="36">
        <v>158</v>
      </c>
      <c r="E23" s="37">
        <v>63</v>
      </c>
      <c r="F23" s="37">
        <v>2</v>
      </c>
      <c r="G23" s="38">
        <v>221</v>
      </c>
      <c r="H23" s="16"/>
      <c r="I23" s="17"/>
      <c r="J23" s="3"/>
      <c r="K23" s="214" t="s">
        <v>75</v>
      </c>
      <c r="L23" s="215"/>
      <c r="M23" s="12">
        <v>2</v>
      </c>
      <c r="N23" s="36">
        <v>163</v>
      </c>
      <c r="O23" s="37">
        <v>61</v>
      </c>
      <c r="P23" s="37">
        <v>4</v>
      </c>
      <c r="Q23" s="38">
        <v>224</v>
      </c>
      <c r="R23" s="16"/>
      <c r="S23" s="17"/>
    </row>
    <row r="24" spans="1:19" ht="12.95" customHeight="1" x14ac:dyDescent="0.2">
      <c r="A24" s="216"/>
      <c r="B24" s="217"/>
      <c r="C24" s="18">
        <v>2</v>
      </c>
      <c r="D24" s="19">
        <v>142</v>
      </c>
      <c r="E24" s="20">
        <v>62</v>
      </c>
      <c r="F24" s="20">
        <v>1</v>
      </c>
      <c r="G24" s="21">
        <v>204</v>
      </c>
      <c r="H24" s="16"/>
      <c r="I24" s="17"/>
      <c r="J24" s="3"/>
      <c r="K24" s="216"/>
      <c r="L24" s="217"/>
      <c r="M24" s="18">
        <v>1</v>
      </c>
      <c r="N24" s="19">
        <v>143</v>
      </c>
      <c r="O24" s="20">
        <v>61</v>
      </c>
      <c r="P24" s="20">
        <v>2</v>
      </c>
      <c r="Q24" s="21">
        <v>204</v>
      </c>
      <c r="R24" s="16"/>
      <c r="S24" s="17"/>
    </row>
    <row r="25" spans="1:19" ht="9.9499999999999993" customHeight="1" x14ac:dyDescent="0.2">
      <c r="A25" s="218" t="s">
        <v>79</v>
      </c>
      <c r="B25" s="219"/>
      <c r="C25" s="22"/>
      <c r="D25" s="23"/>
      <c r="E25" s="23"/>
      <c r="F25" s="23"/>
      <c r="G25" s="24" t="s">
        <v>22</v>
      </c>
      <c r="H25" s="16"/>
      <c r="I25" s="25"/>
      <c r="J25" s="3"/>
      <c r="K25" s="218" t="s">
        <v>80</v>
      </c>
      <c r="L25" s="219"/>
      <c r="M25" s="22"/>
      <c r="N25" s="23"/>
      <c r="O25" s="23"/>
      <c r="P25" s="23"/>
      <c r="Q25" s="24" t="s">
        <v>22</v>
      </c>
      <c r="R25" s="16"/>
      <c r="S25" s="25"/>
    </row>
    <row r="26" spans="1:19" ht="9.9499999999999993" customHeight="1" thickBot="1" x14ac:dyDescent="0.25">
      <c r="A26" s="218"/>
      <c r="B26" s="219"/>
      <c r="C26" s="26"/>
      <c r="D26" s="27"/>
      <c r="E26" s="27"/>
      <c r="F26" s="27"/>
      <c r="G26" s="39" t="s">
        <v>22</v>
      </c>
      <c r="H26" s="16"/>
      <c r="I26" s="210">
        <v>0</v>
      </c>
      <c r="J26" s="3"/>
      <c r="K26" s="218"/>
      <c r="L26" s="219"/>
      <c r="M26" s="26"/>
      <c r="N26" s="27"/>
      <c r="O26" s="27"/>
      <c r="P26" s="27"/>
      <c r="Q26" s="39" t="s">
        <v>22</v>
      </c>
      <c r="R26" s="16"/>
      <c r="S26" s="210">
        <v>2</v>
      </c>
    </row>
    <row r="27" spans="1:19" ht="15.95" customHeight="1" thickBot="1" x14ac:dyDescent="0.25">
      <c r="A27" s="212">
        <v>19841</v>
      </c>
      <c r="B27" s="213"/>
      <c r="C27" s="29" t="s">
        <v>17</v>
      </c>
      <c r="D27" s="30">
        <v>300</v>
      </c>
      <c r="E27" s="31">
        <v>125</v>
      </c>
      <c r="F27" s="32">
        <v>3</v>
      </c>
      <c r="G27" s="33">
        <v>425</v>
      </c>
      <c r="H27" s="34"/>
      <c r="I27" s="211"/>
      <c r="J27" s="3"/>
      <c r="K27" s="212">
        <v>1238</v>
      </c>
      <c r="L27" s="213"/>
      <c r="M27" s="29" t="s">
        <v>17</v>
      </c>
      <c r="N27" s="30">
        <v>306</v>
      </c>
      <c r="O27" s="31">
        <v>122</v>
      </c>
      <c r="P27" s="32">
        <v>6</v>
      </c>
      <c r="Q27" s="33">
        <v>428</v>
      </c>
      <c r="R27" s="34"/>
      <c r="S27" s="211"/>
    </row>
    <row r="28" spans="1:19" ht="12.95" customHeight="1" thickTop="1" x14ac:dyDescent="0.2">
      <c r="A28" s="214" t="s">
        <v>81</v>
      </c>
      <c r="B28" s="215"/>
      <c r="C28" s="35">
        <v>1</v>
      </c>
      <c r="D28" s="36">
        <v>141</v>
      </c>
      <c r="E28" s="37">
        <v>62</v>
      </c>
      <c r="F28" s="37">
        <v>6</v>
      </c>
      <c r="G28" s="38">
        <v>203</v>
      </c>
      <c r="H28" s="16"/>
      <c r="I28" s="17"/>
      <c r="J28" s="3"/>
      <c r="K28" s="214" t="s">
        <v>82</v>
      </c>
      <c r="L28" s="215"/>
      <c r="M28" s="12">
        <v>2</v>
      </c>
      <c r="N28" s="36">
        <v>160</v>
      </c>
      <c r="O28" s="37">
        <v>43</v>
      </c>
      <c r="P28" s="37">
        <v>2</v>
      </c>
      <c r="Q28" s="38">
        <v>203</v>
      </c>
      <c r="R28" s="16"/>
      <c r="S28" s="17"/>
    </row>
    <row r="29" spans="1:19" ht="12.95" customHeight="1" x14ac:dyDescent="0.2">
      <c r="A29" s="216"/>
      <c r="B29" s="217"/>
      <c r="C29" s="18">
        <v>2</v>
      </c>
      <c r="D29" s="19">
        <v>139</v>
      </c>
      <c r="E29" s="20">
        <v>45</v>
      </c>
      <c r="F29" s="20">
        <v>6</v>
      </c>
      <c r="G29" s="21">
        <v>184</v>
      </c>
      <c r="H29" s="16"/>
      <c r="I29" s="17"/>
      <c r="J29" s="3"/>
      <c r="K29" s="216"/>
      <c r="L29" s="217"/>
      <c r="M29" s="18">
        <v>1</v>
      </c>
      <c r="N29" s="19">
        <v>150</v>
      </c>
      <c r="O29" s="20">
        <v>61</v>
      </c>
      <c r="P29" s="20">
        <v>5</v>
      </c>
      <c r="Q29" s="21">
        <v>211</v>
      </c>
      <c r="R29" s="16"/>
      <c r="S29" s="17"/>
    </row>
    <row r="30" spans="1:19" ht="9.9499999999999993" customHeight="1" x14ac:dyDescent="0.2">
      <c r="A30" s="218" t="s">
        <v>79</v>
      </c>
      <c r="B30" s="219"/>
      <c r="C30" s="22"/>
      <c r="D30" s="23"/>
      <c r="E30" s="23"/>
      <c r="F30" s="23"/>
      <c r="G30" s="24" t="s">
        <v>22</v>
      </c>
      <c r="H30" s="16"/>
      <c r="I30" s="25"/>
      <c r="J30" s="3"/>
      <c r="K30" s="218" t="s">
        <v>83</v>
      </c>
      <c r="L30" s="219"/>
      <c r="M30" s="22"/>
      <c r="N30" s="23"/>
      <c r="O30" s="23"/>
      <c r="P30" s="23"/>
      <c r="Q30" s="24" t="s">
        <v>22</v>
      </c>
      <c r="R30" s="16"/>
      <c r="S30" s="25"/>
    </row>
    <row r="31" spans="1:19" ht="9.9499999999999993" customHeight="1" thickBot="1" x14ac:dyDescent="0.25">
      <c r="A31" s="218"/>
      <c r="B31" s="219"/>
      <c r="C31" s="26"/>
      <c r="D31" s="27"/>
      <c r="E31" s="27"/>
      <c r="F31" s="27"/>
      <c r="G31" s="39" t="s">
        <v>22</v>
      </c>
      <c r="H31" s="16"/>
      <c r="I31" s="210">
        <v>0</v>
      </c>
      <c r="J31" s="3"/>
      <c r="K31" s="218"/>
      <c r="L31" s="219"/>
      <c r="M31" s="26"/>
      <c r="N31" s="27"/>
      <c r="O31" s="27"/>
      <c r="P31" s="27"/>
      <c r="Q31" s="39" t="s">
        <v>22</v>
      </c>
      <c r="R31" s="16"/>
      <c r="S31" s="210">
        <v>2</v>
      </c>
    </row>
    <row r="32" spans="1:19" ht="15.95" customHeight="1" thickBot="1" x14ac:dyDescent="0.25">
      <c r="A32" s="212">
        <v>1007</v>
      </c>
      <c r="B32" s="213"/>
      <c r="C32" s="29" t="s">
        <v>17</v>
      </c>
      <c r="D32" s="30">
        <v>280</v>
      </c>
      <c r="E32" s="31">
        <v>107</v>
      </c>
      <c r="F32" s="32">
        <v>12</v>
      </c>
      <c r="G32" s="33">
        <v>387</v>
      </c>
      <c r="H32" s="34"/>
      <c r="I32" s="211"/>
      <c r="J32" s="3"/>
      <c r="K32" s="212">
        <v>17967</v>
      </c>
      <c r="L32" s="213"/>
      <c r="M32" s="29" t="s">
        <v>17</v>
      </c>
      <c r="N32" s="30">
        <v>310</v>
      </c>
      <c r="O32" s="31">
        <v>104</v>
      </c>
      <c r="P32" s="32">
        <v>7</v>
      </c>
      <c r="Q32" s="33">
        <v>414</v>
      </c>
      <c r="R32" s="34"/>
      <c r="S32" s="211"/>
    </row>
    <row r="33" spans="1:19" ht="12.95" customHeight="1" thickTop="1" x14ac:dyDescent="0.2">
      <c r="A33" s="214" t="s">
        <v>84</v>
      </c>
      <c r="B33" s="215"/>
      <c r="C33" s="35">
        <v>1</v>
      </c>
      <c r="D33" s="36">
        <v>142</v>
      </c>
      <c r="E33" s="37">
        <v>72</v>
      </c>
      <c r="F33" s="37">
        <v>1</v>
      </c>
      <c r="G33" s="38">
        <v>214</v>
      </c>
      <c r="H33" s="16"/>
      <c r="I33" s="17"/>
      <c r="J33" s="3"/>
      <c r="K33" s="214" t="s">
        <v>75</v>
      </c>
      <c r="L33" s="215"/>
      <c r="M33" s="12">
        <v>2</v>
      </c>
      <c r="N33" s="36">
        <v>125</v>
      </c>
      <c r="O33" s="37">
        <v>53</v>
      </c>
      <c r="P33" s="37">
        <v>6</v>
      </c>
      <c r="Q33" s="38">
        <v>178</v>
      </c>
      <c r="R33" s="16"/>
      <c r="S33" s="17"/>
    </row>
    <row r="34" spans="1:19" ht="12.95" customHeight="1" x14ac:dyDescent="0.2">
      <c r="A34" s="216"/>
      <c r="B34" s="217"/>
      <c r="C34" s="18">
        <v>2</v>
      </c>
      <c r="D34" s="19">
        <v>147</v>
      </c>
      <c r="E34" s="20">
        <v>53</v>
      </c>
      <c r="F34" s="20">
        <v>2</v>
      </c>
      <c r="G34" s="21">
        <v>200</v>
      </c>
      <c r="H34" s="16"/>
      <c r="I34" s="17"/>
      <c r="J34" s="3"/>
      <c r="K34" s="216"/>
      <c r="L34" s="217"/>
      <c r="M34" s="18">
        <v>1</v>
      </c>
      <c r="N34" s="19">
        <v>123</v>
      </c>
      <c r="O34" s="20">
        <v>63</v>
      </c>
      <c r="P34" s="20">
        <v>3</v>
      </c>
      <c r="Q34" s="21">
        <v>186</v>
      </c>
      <c r="R34" s="16"/>
      <c r="S34" s="17"/>
    </row>
    <row r="35" spans="1:19" ht="9.9499999999999993" customHeight="1" x14ac:dyDescent="0.2">
      <c r="A35" s="218" t="s">
        <v>23</v>
      </c>
      <c r="B35" s="219"/>
      <c r="C35" s="22"/>
      <c r="D35" s="23"/>
      <c r="E35" s="23"/>
      <c r="F35" s="23"/>
      <c r="G35" s="24" t="s">
        <v>22</v>
      </c>
      <c r="H35" s="16"/>
      <c r="I35" s="25"/>
      <c r="J35" s="3"/>
      <c r="K35" s="218" t="s">
        <v>85</v>
      </c>
      <c r="L35" s="219"/>
      <c r="M35" s="22"/>
      <c r="N35" s="23"/>
      <c r="O35" s="23"/>
      <c r="P35" s="23"/>
      <c r="Q35" s="24" t="s">
        <v>22</v>
      </c>
      <c r="R35" s="16"/>
      <c r="S35" s="25"/>
    </row>
    <row r="36" spans="1:19" ht="9.9499999999999993" customHeight="1" thickBot="1" x14ac:dyDescent="0.25">
      <c r="A36" s="218"/>
      <c r="B36" s="219"/>
      <c r="C36" s="26"/>
      <c r="D36" s="27"/>
      <c r="E36" s="27"/>
      <c r="F36" s="27"/>
      <c r="G36" s="39" t="s">
        <v>22</v>
      </c>
      <c r="H36" s="16"/>
      <c r="I36" s="210">
        <v>2</v>
      </c>
      <c r="J36" s="3"/>
      <c r="K36" s="218"/>
      <c r="L36" s="219"/>
      <c r="M36" s="26"/>
      <c r="N36" s="27"/>
      <c r="O36" s="27"/>
      <c r="P36" s="27"/>
      <c r="Q36" s="39" t="s">
        <v>22</v>
      </c>
      <c r="R36" s="16"/>
      <c r="S36" s="210">
        <v>0</v>
      </c>
    </row>
    <row r="37" spans="1:19" ht="15.95" customHeight="1" thickBot="1" x14ac:dyDescent="0.25">
      <c r="A37" s="212">
        <v>1006</v>
      </c>
      <c r="B37" s="213"/>
      <c r="C37" s="29" t="s">
        <v>17</v>
      </c>
      <c r="D37" s="30">
        <v>289</v>
      </c>
      <c r="E37" s="31">
        <v>125</v>
      </c>
      <c r="F37" s="32">
        <v>3</v>
      </c>
      <c r="G37" s="33">
        <v>414</v>
      </c>
      <c r="H37" s="34"/>
      <c r="I37" s="211"/>
      <c r="J37" s="3"/>
      <c r="K37" s="212">
        <v>18519</v>
      </c>
      <c r="L37" s="213"/>
      <c r="M37" s="29" t="s">
        <v>17</v>
      </c>
      <c r="N37" s="30">
        <v>248</v>
      </c>
      <c r="O37" s="31">
        <v>116</v>
      </c>
      <c r="P37" s="32">
        <v>9</v>
      </c>
      <c r="Q37" s="33">
        <v>364</v>
      </c>
      <c r="R37" s="34"/>
      <c r="S37" s="211"/>
    </row>
    <row r="38" spans="1:19" ht="5.0999999999999996" customHeight="1" thickTop="1" thickBo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20.100000000000001" customHeight="1" thickBot="1" x14ac:dyDescent="0.25">
      <c r="A39" s="40">
        <v>6</v>
      </c>
      <c r="B39" s="41"/>
      <c r="C39" s="42" t="s">
        <v>40</v>
      </c>
      <c r="D39" s="43">
        <v>1735</v>
      </c>
      <c r="E39" s="44">
        <v>711</v>
      </c>
      <c r="F39" s="45">
        <v>39</v>
      </c>
      <c r="G39" s="46">
        <v>2446</v>
      </c>
      <c r="H39" s="47"/>
      <c r="I39" s="48">
        <v>4</v>
      </c>
      <c r="J39" s="3"/>
      <c r="K39" s="40">
        <v>6</v>
      </c>
      <c r="L39" s="41"/>
      <c r="M39" s="42" t="s">
        <v>40</v>
      </c>
      <c r="N39" s="43">
        <v>1730</v>
      </c>
      <c r="O39" s="44">
        <v>712</v>
      </c>
      <c r="P39" s="45">
        <v>28</v>
      </c>
      <c r="Q39" s="46">
        <v>2442</v>
      </c>
      <c r="R39" s="47"/>
      <c r="S39" s="48">
        <v>0</v>
      </c>
    </row>
    <row r="40" spans="1:19" ht="5.0999999999999996" customHeight="1" thickBo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95" customHeight="1" thickBot="1" x14ac:dyDescent="0.25">
      <c r="A41" s="49"/>
      <c r="B41" s="50" t="s">
        <v>41</v>
      </c>
      <c r="C41" s="201"/>
      <c r="D41" s="201"/>
      <c r="E41" s="201"/>
      <c r="F41" s="3"/>
      <c r="G41" s="202" t="s">
        <v>42</v>
      </c>
      <c r="H41" s="203"/>
      <c r="I41" s="51">
        <v>8</v>
      </c>
      <c r="J41" s="3"/>
      <c r="K41" s="49"/>
      <c r="L41" s="50" t="s">
        <v>41</v>
      </c>
      <c r="M41" s="201"/>
      <c r="N41" s="201"/>
      <c r="O41" s="201"/>
      <c r="P41" s="3"/>
      <c r="Q41" s="202" t="s">
        <v>42</v>
      </c>
      <c r="R41" s="203"/>
      <c r="S41" s="51">
        <v>8</v>
      </c>
    </row>
    <row r="42" spans="1:19" ht="20.100000000000001" customHeight="1" x14ac:dyDescent="0.2">
      <c r="A42" s="52"/>
      <c r="B42" s="53" t="s">
        <v>43</v>
      </c>
      <c r="C42" s="204"/>
      <c r="D42" s="204"/>
      <c r="E42" s="204"/>
      <c r="F42" s="54"/>
      <c r="G42" s="54"/>
      <c r="H42" s="54"/>
      <c r="I42" s="54"/>
      <c r="J42" s="54"/>
      <c r="K42" s="52"/>
      <c r="L42" s="53" t="s">
        <v>43</v>
      </c>
      <c r="M42" s="204"/>
      <c r="N42" s="204"/>
      <c r="O42" s="204"/>
      <c r="P42" s="55"/>
      <c r="Q42" s="56"/>
      <c r="R42" s="56"/>
      <c r="S42" s="56"/>
    </row>
    <row r="43" spans="1:19" ht="24.95" customHeight="1" x14ac:dyDescent="0.2">
      <c r="A43" s="53" t="s">
        <v>44</v>
      </c>
      <c r="B43" s="53" t="s">
        <v>45</v>
      </c>
      <c r="C43" s="205"/>
      <c r="D43" s="205"/>
      <c r="E43" s="205"/>
      <c r="F43" s="205"/>
      <c r="G43" s="205"/>
      <c r="H43" s="205"/>
      <c r="I43" s="53"/>
      <c r="J43" s="53"/>
      <c r="K43" s="53" t="s">
        <v>46</v>
      </c>
      <c r="L43" s="206"/>
      <c r="M43" s="206"/>
      <c r="N43" s="57"/>
      <c r="O43" s="53" t="s">
        <v>43</v>
      </c>
      <c r="P43" s="207"/>
      <c r="Q43" s="207"/>
      <c r="R43" s="207"/>
      <c r="S43" s="207"/>
    </row>
    <row r="44" spans="1:19" ht="9.75" customHeight="1" x14ac:dyDescent="0.2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spans="1:19" ht="30" customHeight="1" x14ac:dyDescent="0.3">
      <c r="A45" s="60" t="s">
        <v>47</v>
      </c>
    </row>
    <row r="46" spans="1:19" ht="20.100000000000001" customHeight="1" x14ac:dyDescent="0.2">
      <c r="B46" s="61" t="s">
        <v>48</v>
      </c>
      <c r="C46" s="208" t="s">
        <v>49</v>
      </c>
      <c r="D46" s="208"/>
      <c r="I46" s="61" t="s">
        <v>50</v>
      </c>
      <c r="J46" s="209">
        <v>18</v>
      </c>
      <c r="K46" s="209"/>
    </row>
    <row r="47" spans="1:19" ht="20.100000000000001" customHeight="1" x14ac:dyDescent="0.2">
      <c r="B47" s="61" t="s">
        <v>51</v>
      </c>
      <c r="C47" s="198" t="s">
        <v>52</v>
      </c>
      <c r="D47" s="198"/>
      <c r="I47" s="61" t="s">
        <v>53</v>
      </c>
      <c r="J47" s="199">
        <v>2</v>
      </c>
      <c r="K47" s="199"/>
      <c r="P47" s="61" t="s">
        <v>54</v>
      </c>
      <c r="Q47" s="200"/>
      <c r="R47" s="200"/>
      <c r="S47" s="200"/>
    </row>
    <row r="48" spans="1:19" ht="9.9499999999999993" customHeight="1" x14ac:dyDescent="0.2"/>
    <row r="49" spans="1:19" ht="15" customHeight="1" x14ac:dyDescent="0.2">
      <c r="A49" s="178" t="s">
        <v>55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80"/>
    </row>
    <row r="50" spans="1:19" ht="90" customHeight="1" x14ac:dyDescent="0.2">
      <c r="A50" s="181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3"/>
    </row>
    <row r="51" spans="1:19" ht="5.0999999999999996" customHeight="1" x14ac:dyDescent="0.2"/>
    <row r="52" spans="1:19" ht="15" customHeight="1" x14ac:dyDescent="0.2">
      <c r="A52" s="195" t="s">
        <v>56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7"/>
    </row>
    <row r="53" spans="1:19" ht="6.75" customHeight="1" x14ac:dyDescent="0.2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 x14ac:dyDescent="0.2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 x14ac:dyDescent="0.2">
      <c r="A55" s="67"/>
      <c r="B55" s="68" t="s">
        <v>57</v>
      </c>
      <c r="C55" s="69"/>
      <c r="D55" s="70"/>
      <c r="E55" s="68" t="s">
        <v>58</v>
      </c>
      <c r="F55" s="69"/>
      <c r="G55" s="69"/>
      <c r="H55" s="69"/>
      <c r="I55" s="70"/>
      <c r="J55" s="63"/>
      <c r="K55" s="71"/>
      <c r="L55" s="68" t="s">
        <v>57</v>
      </c>
      <c r="M55" s="69"/>
      <c r="N55" s="70"/>
      <c r="O55" s="68" t="s">
        <v>58</v>
      </c>
      <c r="P55" s="69"/>
      <c r="Q55" s="69"/>
      <c r="R55" s="69"/>
      <c r="S55" s="72"/>
    </row>
    <row r="56" spans="1:19" ht="18" customHeight="1" x14ac:dyDescent="0.2">
      <c r="A56" s="73" t="s">
        <v>59</v>
      </c>
      <c r="B56" s="74" t="s">
        <v>60</v>
      </c>
      <c r="C56" s="75"/>
      <c r="D56" s="76" t="s">
        <v>61</v>
      </c>
      <c r="E56" s="74" t="s">
        <v>60</v>
      </c>
      <c r="F56" s="77"/>
      <c r="G56" s="77"/>
      <c r="H56" s="78"/>
      <c r="I56" s="76" t="s">
        <v>61</v>
      </c>
      <c r="J56" s="63"/>
      <c r="K56" s="79" t="s">
        <v>59</v>
      </c>
      <c r="L56" s="74" t="s">
        <v>60</v>
      </c>
      <c r="M56" s="75"/>
      <c r="N56" s="76" t="s">
        <v>61</v>
      </c>
      <c r="O56" s="74" t="s">
        <v>60</v>
      </c>
      <c r="P56" s="77"/>
      <c r="Q56" s="77"/>
      <c r="R56" s="78"/>
      <c r="S56" s="80" t="s">
        <v>61</v>
      </c>
    </row>
    <row r="57" spans="1:19" ht="18" customHeight="1" x14ac:dyDescent="0.2">
      <c r="A57" s="81"/>
      <c r="B57" s="186"/>
      <c r="C57" s="187"/>
      <c r="D57" s="82"/>
      <c r="E57" s="186"/>
      <c r="F57" s="188"/>
      <c r="G57" s="188"/>
      <c r="H57" s="187"/>
      <c r="I57" s="82"/>
      <c r="J57" s="83"/>
      <c r="K57" s="84"/>
      <c r="L57" s="186"/>
      <c r="M57" s="187"/>
      <c r="N57" s="82"/>
      <c r="O57" s="186"/>
      <c r="P57" s="188"/>
      <c r="Q57" s="188"/>
      <c r="R57" s="187"/>
      <c r="S57" s="85"/>
    </row>
    <row r="58" spans="1:19" ht="18" customHeight="1" x14ac:dyDescent="0.2">
      <c r="A58" s="81"/>
      <c r="B58" s="186"/>
      <c r="C58" s="187"/>
      <c r="D58" s="82"/>
      <c r="E58" s="186"/>
      <c r="F58" s="188"/>
      <c r="G58" s="188"/>
      <c r="H58" s="187"/>
      <c r="I58" s="82"/>
      <c r="J58" s="83"/>
      <c r="K58" s="84"/>
      <c r="L58" s="186"/>
      <c r="M58" s="187"/>
      <c r="N58" s="82"/>
      <c r="O58" s="186"/>
      <c r="P58" s="188"/>
      <c r="Q58" s="188"/>
      <c r="R58" s="187"/>
      <c r="S58" s="85"/>
    </row>
    <row r="59" spans="1:19" ht="11.25" customHeight="1" x14ac:dyDescent="0.2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 x14ac:dyDescent="0.2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 x14ac:dyDescent="0.2">
      <c r="A61" s="189" t="s">
        <v>62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1"/>
    </row>
    <row r="62" spans="1:19" ht="90" customHeight="1" x14ac:dyDescent="0.2">
      <c r="A62" s="192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4"/>
    </row>
    <row r="63" spans="1:19" ht="5.0999999999999996" customHeight="1" x14ac:dyDescent="0.2"/>
    <row r="64" spans="1:19" ht="15" customHeight="1" x14ac:dyDescent="0.2">
      <c r="A64" s="178" t="s">
        <v>63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80"/>
    </row>
    <row r="65" spans="1:19" ht="90" customHeight="1" x14ac:dyDescent="0.2">
      <c r="A65" s="181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3"/>
    </row>
    <row r="66" spans="1:19" ht="30" customHeight="1" x14ac:dyDescent="0.2">
      <c r="A66" s="184" t="s">
        <v>64</v>
      </c>
      <c r="B66" s="184"/>
      <c r="C66" s="185"/>
      <c r="D66" s="185"/>
      <c r="E66" s="185"/>
      <c r="F66" s="185"/>
      <c r="G66" s="185"/>
      <c r="H66" s="185"/>
    </row>
  </sheetData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pageMargins left="0.39370078740157483" right="0.39370078740157483" top="0" bottom="0.31496062992125984" header="0" footer="0.31496062992125984"/>
  <pageSetup paperSize="9" fitToHeight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08"/>
  <sheetViews>
    <sheetView showGridLines="0" zoomScaleNormal="100" workbookViewId="0">
      <selection activeCell="J47" sqref="J47:K47"/>
    </sheetView>
  </sheetViews>
  <sheetFormatPr defaultRowHeight="12.75" customHeight="1" zeroHeight="1" x14ac:dyDescent="0.2"/>
  <cols>
    <col min="1" max="1" width="10.7109375" customWidth="1"/>
    <col min="2" max="2" width="15.7109375" customWidth="1"/>
    <col min="3" max="3" width="5.7109375" customWidth="1"/>
    <col min="4" max="5" width="6.7109375" customWidth="1"/>
    <col min="6" max="6" width="4.7109375" customWidth="1"/>
    <col min="7" max="7" width="6.7109375" customWidth="1"/>
    <col min="8" max="8" width="5.7109375" customWidth="1"/>
    <col min="9" max="9" width="6.7109375" customWidth="1"/>
    <col min="10" max="10" width="1.7109375" customWidth="1"/>
    <col min="11" max="11" width="10.7109375" customWidth="1"/>
    <col min="12" max="12" width="15.7109375" customWidth="1"/>
    <col min="13" max="13" width="5.7109375" customWidth="1"/>
    <col min="14" max="15" width="6.7109375" customWidth="1"/>
    <col min="16" max="16" width="4.7109375" customWidth="1"/>
    <col min="17" max="17" width="6.7109375" customWidth="1"/>
    <col min="18" max="18" width="5.7109375" customWidth="1"/>
    <col min="19" max="19" width="6.7109375" customWidth="1"/>
    <col min="20" max="20" width="1.5703125" customWidth="1"/>
    <col min="21" max="21" width="0" style="139" hidden="1" customWidth="1"/>
    <col min="22" max="254" width="0" hidden="1" customWidth="1"/>
    <col min="255" max="255" width="5.28515625" customWidth="1"/>
    <col min="257" max="257" width="10.7109375" customWidth="1"/>
    <col min="258" max="258" width="15.7109375" customWidth="1"/>
    <col min="259" max="259" width="5.7109375" customWidth="1"/>
    <col min="260" max="261" width="6.7109375" customWidth="1"/>
    <col min="262" max="262" width="4.7109375" customWidth="1"/>
    <col min="263" max="263" width="6.7109375" customWidth="1"/>
    <col min="264" max="264" width="5.7109375" customWidth="1"/>
    <col min="265" max="265" width="6.7109375" customWidth="1"/>
    <col min="266" max="266" width="1.7109375" customWidth="1"/>
    <col min="267" max="267" width="10.7109375" customWidth="1"/>
    <col min="268" max="268" width="15.7109375" customWidth="1"/>
    <col min="269" max="269" width="5.7109375" customWidth="1"/>
    <col min="270" max="271" width="6.7109375" customWidth="1"/>
    <col min="272" max="272" width="4.7109375" customWidth="1"/>
    <col min="273" max="273" width="6.7109375" customWidth="1"/>
    <col min="274" max="274" width="5.7109375" customWidth="1"/>
    <col min="275" max="275" width="6.7109375" customWidth="1"/>
    <col min="276" max="276" width="1.5703125" customWidth="1"/>
    <col min="277" max="510" width="0" hidden="1" customWidth="1"/>
    <col min="511" max="511" width="5.28515625" customWidth="1"/>
    <col min="513" max="513" width="10.7109375" customWidth="1"/>
    <col min="514" max="514" width="15.7109375" customWidth="1"/>
    <col min="515" max="515" width="5.7109375" customWidth="1"/>
    <col min="516" max="517" width="6.7109375" customWidth="1"/>
    <col min="518" max="518" width="4.7109375" customWidth="1"/>
    <col min="519" max="519" width="6.7109375" customWidth="1"/>
    <col min="520" max="520" width="5.7109375" customWidth="1"/>
    <col min="521" max="521" width="6.7109375" customWidth="1"/>
    <col min="522" max="522" width="1.7109375" customWidth="1"/>
    <col min="523" max="523" width="10.7109375" customWidth="1"/>
    <col min="524" max="524" width="15.7109375" customWidth="1"/>
    <col min="525" max="525" width="5.7109375" customWidth="1"/>
    <col min="526" max="527" width="6.7109375" customWidth="1"/>
    <col min="528" max="528" width="4.7109375" customWidth="1"/>
    <col min="529" max="529" width="6.7109375" customWidth="1"/>
    <col min="530" max="530" width="5.7109375" customWidth="1"/>
    <col min="531" max="531" width="6.7109375" customWidth="1"/>
    <col min="532" max="532" width="1.5703125" customWidth="1"/>
    <col min="533" max="766" width="0" hidden="1" customWidth="1"/>
    <col min="767" max="767" width="5.28515625" customWidth="1"/>
    <col min="769" max="769" width="10.7109375" customWidth="1"/>
    <col min="770" max="770" width="15.7109375" customWidth="1"/>
    <col min="771" max="771" width="5.7109375" customWidth="1"/>
    <col min="772" max="773" width="6.7109375" customWidth="1"/>
    <col min="774" max="774" width="4.7109375" customWidth="1"/>
    <col min="775" max="775" width="6.7109375" customWidth="1"/>
    <col min="776" max="776" width="5.7109375" customWidth="1"/>
    <col min="777" max="777" width="6.7109375" customWidth="1"/>
    <col min="778" max="778" width="1.7109375" customWidth="1"/>
    <col min="779" max="779" width="10.7109375" customWidth="1"/>
    <col min="780" max="780" width="15.7109375" customWidth="1"/>
    <col min="781" max="781" width="5.7109375" customWidth="1"/>
    <col min="782" max="783" width="6.7109375" customWidth="1"/>
    <col min="784" max="784" width="4.7109375" customWidth="1"/>
    <col min="785" max="785" width="6.7109375" customWidth="1"/>
    <col min="786" max="786" width="5.7109375" customWidth="1"/>
    <col min="787" max="787" width="6.7109375" customWidth="1"/>
    <col min="788" max="788" width="1.5703125" customWidth="1"/>
    <col min="789" max="1022" width="0" hidden="1" customWidth="1"/>
    <col min="1023" max="1023" width="5.28515625" customWidth="1"/>
    <col min="1025" max="1025" width="10.7109375" customWidth="1"/>
    <col min="1026" max="1026" width="15.7109375" customWidth="1"/>
    <col min="1027" max="1027" width="5.7109375" customWidth="1"/>
    <col min="1028" max="1029" width="6.7109375" customWidth="1"/>
    <col min="1030" max="1030" width="4.7109375" customWidth="1"/>
    <col min="1031" max="1031" width="6.7109375" customWidth="1"/>
    <col min="1032" max="1032" width="5.7109375" customWidth="1"/>
    <col min="1033" max="1033" width="6.7109375" customWidth="1"/>
    <col min="1034" max="1034" width="1.7109375" customWidth="1"/>
    <col min="1035" max="1035" width="10.7109375" customWidth="1"/>
    <col min="1036" max="1036" width="15.7109375" customWidth="1"/>
    <col min="1037" max="1037" width="5.7109375" customWidth="1"/>
    <col min="1038" max="1039" width="6.7109375" customWidth="1"/>
    <col min="1040" max="1040" width="4.7109375" customWidth="1"/>
    <col min="1041" max="1041" width="6.7109375" customWidth="1"/>
    <col min="1042" max="1042" width="5.7109375" customWidth="1"/>
    <col min="1043" max="1043" width="6.7109375" customWidth="1"/>
    <col min="1044" max="1044" width="1.5703125" customWidth="1"/>
    <col min="1045" max="1278" width="0" hidden="1" customWidth="1"/>
    <col min="1279" max="1279" width="5.28515625" customWidth="1"/>
    <col min="1281" max="1281" width="10.7109375" customWidth="1"/>
    <col min="1282" max="1282" width="15.7109375" customWidth="1"/>
    <col min="1283" max="1283" width="5.7109375" customWidth="1"/>
    <col min="1284" max="1285" width="6.7109375" customWidth="1"/>
    <col min="1286" max="1286" width="4.7109375" customWidth="1"/>
    <col min="1287" max="1287" width="6.7109375" customWidth="1"/>
    <col min="1288" max="1288" width="5.7109375" customWidth="1"/>
    <col min="1289" max="1289" width="6.7109375" customWidth="1"/>
    <col min="1290" max="1290" width="1.7109375" customWidth="1"/>
    <col min="1291" max="1291" width="10.7109375" customWidth="1"/>
    <col min="1292" max="1292" width="15.7109375" customWidth="1"/>
    <col min="1293" max="1293" width="5.7109375" customWidth="1"/>
    <col min="1294" max="1295" width="6.7109375" customWidth="1"/>
    <col min="1296" max="1296" width="4.7109375" customWidth="1"/>
    <col min="1297" max="1297" width="6.7109375" customWidth="1"/>
    <col min="1298" max="1298" width="5.7109375" customWidth="1"/>
    <col min="1299" max="1299" width="6.7109375" customWidth="1"/>
    <col min="1300" max="1300" width="1.5703125" customWidth="1"/>
    <col min="1301" max="1534" width="0" hidden="1" customWidth="1"/>
    <col min="1535" max="1535" width="5.28515625" customWidth="1"/>
    <col min="1537" max="1537" width="10.7109375" customWidth="1"/>
    <col min="1538" max="1538" width="15.7109375" customWidth="1"/>
    <col min="1539" max="1539" width="5.7109375" customWidth="1"/>
    <col min="1540" max="1541" width="6.7109375" customWidth="1"/>
    <col min="1542" max="1542" width="4.7109375" customWidth="1"/>
    <col min="1543" max="1543" width="6.7109375" customWidth="1"/>
    <col min="1544" max="1544" width="5.7109375" customWidth="1"/>
    <col min="1545" max="1545" width="6.7109375" customWidth="1"/>
    <col min="1546" max="1546" width="1.7109375" customWidth="1"/>
    <col min="1547" max="1547" width="10.7109375" customWidth="1"/>
    <col min="1548" max="1548" width="15.7109375" customWidth="1"/>
    <col min="1549" max="1549" width="5.7109375" customWidth="1"/>
    <col min="1550" max="1551" width="6.7109375" customWidth="1"/>
    <col min="1552" max="1552" width="4.7109375" customWidth="1"/>
    <col min="1553" max="1553" width="6.7109375" customWidth="1"/>
    <col min="1554" max="1554" width="5.7109375" customWidth="1"/>
    <col min="1555" max="1555" width="6.7109375" customWidth="1"/>
    <col min="1556" max="1556" width="1.5703125" customWidth="1"/>
    <col min="1557" max="1790" width="0" hidden="1" customWidth="1"/>
    <col min="1791" max="1791" width="5.28515625" customWidth="1"/>
    <col min="1793" max="1793" width="10.7109375" customWidth="1"/>
    <col min="1794" max="1794" width="15.7109375" customWidth="1"/>
    <col min="1795" max="1795" width="5.7109375" customWidth="1"/>
    <col min="1796" max="1797" width="6.7109375" customWidth="1"/>
    <col min="1798" max="1798" width="4.7109375" customWidth="1"/>
    <col min="1799" max="1799" width="6.7109375" customWidth="1"/>
    <col min="1800" max="1800" width="5.7109375" customWidth="1"/>
    <col min="1801" max="1801" width="6.7109375" customWidth="1"/>
    <col min="1802" max="1802" width="1.7109375" customWidth="1"/>
    <col min="1803" max="1803" width="10.7109375" customWidth="1"/>
    <col min="1804" max="1804" width="15.7109375" customWidth="1"/>
    <col min="1805" max="1805" width="5.7109375" customWidth="1"/>
    <col min="1806" max="1807" width="6.7109375" customWidth="1"/>
    <col min="1808" max="1808" width="4.7109375" customWidth="1"/>
    <col min="1809" max="1809" width="6.7109375" customWidth="1"/>
    <col min="1810" max="1810" width="5.7109375" customWidth="1"/>
    <col min="1811" max="1811" width="6.7109375" customWidth="1"/>
    <col min="1812" max="1812" width="1.5703125" customWidth="1"/>
    <col min="1813" max="2046" width="0" hidden="1" customWidth="1"/>
    <col min="2047" max="2047" width="5.28515625" customWidth="1"/>
    <col min="2049" max="2049" width="10.7109375" customWidth="1"/>
    <col min="2050" max="2050" width="15.7109375" customWidth="1"/>
    <col min="2051" max="2051" width="5.7109375" customWidth="1"/>
    <col min="2052" max="2053" width="6.7109375" customWidth="1"/>
    <col min="2054" max="2054" width="4.7109375" customWidth="1"/>
    <col min="2055" max="2055" width="6.7109375" customWidth="1"/>
    <col min="2056" max="2056" width="5.7109375" customWidth="1"/>
    <col min="2057" max="2057" width="6.7109375" customWidth="1"/>
    <col min="2058" max="2058" width="1.7109375" customWidth="1"/>
    <col min="2059" max="2059" width="10.7109375" customWidth="1"/>
    <col min="2060" max="2060" width="15.7109375" customWidth="1"/>
    <col min="2061" max="2061" width="5.7109375" customWidth="1"/>
    <col min="2062" max="2063" width="6.7109375" customWidth="1"/>
    <col min="2064" max="2064" width="4.7109375" customWidth="1"/>
    <col min="2065" max="2065" width="6.7109375" customWidth="1"/>
    <col min="2066" max="2066" width="5.7109375" customWidth="1"/>
    <col min="2067" max="2067" width="6.7109375" customWidth="1"/>
    <col min="2068" max="2068" width="1.5703125" customWidth="1"/>
    <col min="2069" max="2302" width="0" hidden="1" customWidth="1"/>
    <col min="2303" max="2303" width="5.28515625" customWidth="1"/>
    <col min="2305" max="2305" width="10.7109375" customWidth="1"/>
    <col min="2306" max="2306" width="15.7109375" customWidth="1"/>
    <col min="2307" max="2307" width="5.7109375" customWidth="1"/>
    <col min="2308" max="2309" width="6.7109375" customWidth="1"/>
    <col min="2310" max="2310" width="4.7109375" customWidth="1"/>
    <col min="2311" max="2311" width="6.7109375" customWidth="1"/>
    <col min="2312" max="2312" width="5.7109375" customWidth="1"/>
    <col min="2313" max="2313" width="6.7109375" customWidth="1"/>
    <col min="2314" max="2314" width="1.7109375" customWidth="1"/>
    <col min="2315" max="2315" width="10.7109375" customWidth="1"/>
    <col min="2316" max="2316" width="15.7109375" customWidth="1"/>
    <col min="2317" max="2317" width="5.7109375" customWidth="1"/>
    <col min="2318" max="2319" width="6.7109375" customWidth="1"/>
    <col min="2320" max="2320" width="4.7109375" customWidth="1"/>
    <col min="2321" max="2321" width="6.7109375" customWidth="1"/>
    <col min="2322" max="2322" width="5.7109375" customWidth="1"/>
    <col min="2323" max="2323" width="6.7109375" customWidth="1"/>
    <col min="2324" max="2324" width="1.5703125" customWidth="1"/>
    <col min="2325" max="2558" width="0" hidden="1" customWidth="1"/>
    <col min="2559" max="2559" width="5.28515625" customWidth="1"/>
    <col min="2561" max="2561" width="10.7109375" customWidth="1"/>
    <col min="2562" max="2562" width="15.7109375" customWidth="1"/>
    <col min="2563" max="2563" width="5.7109375" customWidth="1"/>
    <col min="2564" max="2565" width="6.7109375" customWidth="1"/>
    <col min="2566" max="2566" width="4.7109375" customWidth="1"/>
    <col min="2567" max="2567" width="6.7109375" customWidth="1"/>
    <col min="2568" max="2568" width="5.7109375" customWidth="1"/>
    <col min="2569" max="2569" width="6.7109375" customWidth="1"/>
    <col min="2570" max="2570" width="1.7109375" customWidth="1"/>
    <col min="2571" max="2571" width="10.7109375" customWidth="1"/>
    <col min="2572" max="2572" width="15.7109375" customWidth="1"/>
    <col min="2573" max="2573" width="5.7109375" customWidth="1"/>
    <col min="2574" max="2575" width="6.7109375" customWidth="1"/>
    <col min="2576" max="2576" width="4.7109375" customWidth="1"/>
    <col min="2577" max="2577" width="6.7109375" customWidth="1"/>
    <col min="2578" max="2578" width="5.7109375" customWidth="1"/>
    <col min="2579" max="2579" width="6.7109375" customWidth="1"/>
    <col min="2580" max="2580" width="1.5703125" customWidth="1"/>
    <col min="2581" max="2814" width="0" hidden="1" customWidth="1"/>
    <col min="2815" max="2815" width="5.28515625" customWidth="1"/>
    <col min="2817" max="2817" width="10.7109375" customWidth="1"/>
    <col min="2818" max="2818" width="15.7109375" customWidth="1"/>
    <col min="2819" max="2819" width="5.7109375" customWidth="1"/>
    <col min="2820" max="2821" width="6.7109375" customWidth="1"/>
    <col min="2822" max="2822" width="4.7109375" customWidth="1"/>
    <col min="2823" max="2823" width="6.7109375" customWidth="1"/>
    <col min="2824" max="2824" width="5.7109375" customWidth="1"/>
    <col min="2825" max="2825" width="6.7109375" customWidth="1"/>
    <col min="2826" max="2826" width="1.7109375" customWidth="1"/>
    <col min="2827" max="2827" width="10.7109375" customWidth="1"/>
    <col min="2828" max="2828" width="15.7109375" customWidth="1"/>
    <col min="2829" max="2829" width="5.7109375" customWidth="1"/>
    <col min="2830" max="2831" width="6.7109375" customWidth="1"/>
    <col min="2832" max="2832" width="4.7109375" customWidth="1"/>
    <col min="2833" max="2833" width="6.7109375" customWidth="1"/>
    <col min="2834" max="2834" width="5.7109375" customWidth="1"/>
    <col min="2835" max="2835" width="6.7109375" customWidth="1"/>
    <col min="2836" max="2836" width="1.5703125" customWidth="1"/>
    <col min="2837" max="3070" width="0" hidden="1" customWidth="1"/>
    <col min="3071" max="3071" width="5.28515625" customWidth="1"/>
    <col min="3073" max="3073" width="10.7109375" customWidth="1"/>
    <col min="3074" max="3074" width="15.7109375" customWidth="1"/>
    <col min="3075" max="3075" width="5.7109375" customWidth="1"/>
    <col min="3076" max="3077" width="6.7109375" customWidth="1"/>
    <col min="3078" max="3078" width="4.7109375" customWidth="1"/>
    <col min="3079" max="3079" width="6.7109375" customWidth="1"/>
    <col min="3080" max="3080" width="5.7109375" customWidth="1"/>
    <col min="3081" max="3081" width="6.7109375" customWidth="1"/>
    <col min="3082" max="3082" width="1.7109375" customWidth="1"/>
    <col min="3083" max="3083" width="10.7109375" customWidth="1"/>
    <col min="3084" max="3084" width="15.7109375" customWidth="1"/>
    <col min="3085" max="3085" width="5.7109375" customWidth="1"/>
    <col min="3086" max="3087" width="6.7109375" customWidth="1"/>
    <col min="3088" max="3088" width="4.7109375" customWidth="1"/>
    <col min="3089" max="3089" width="6.7109375" customWidth="1"/>
    <col min="3090" max="3090" width="5.7109375" customWidth="1"/>
    <col min="3091" max="3091" width="6.7109375" customWidth="1"/>
    <col min="3092" max="3092" width="1.5703125" customWidth="1"/>
    <col min="3093" max="3326" width="0" hidden="1" customWidth="1"/>
    <col min="3327" max="3327" width="5.28515625" customWidth="1"/>
    <col min="3329" max="3329" width="10.7109375" customWidth="1"/>
    <col min="3330" max="3330" width="15.7109375" customWidth="1"/>
    <col min="3331" max="3331" width="5.7109375" customWidth="1"/>
    <col min="3332" max="3333" width="6.7109375" customWidth="1"/>
    <col min="3334" max="3334" width="4.7109375" customWidth="1"/>
    <col min="3335" max="3335" width="6.7109375" customWidth="1"/>
    <col min="3336" max="3336" width="5.7109375" customWidth="1"/>
    <col min="3337" max="3337" width="6.7109375" customWidth="1"/>
    <col min="3338" max="3338" width="1.7109375" customWidth="1"/>
    <col min="3339" max="3339" width="10.7109375" customWidth="1"/>
    <col min="3340" max="3340" width="15.7109375" customWidth="1"/>
    <col min="3341" max="3341" width="5.7109375" customWidth="1"/>
    <col min="3342" max="3343" width="6.7109375" customWidth="1"/>
    <col min="3344" max="3344" width="4.7109375" customWidth="1"/>
    <col min="3345" max="3345" width="6.7109375" customWidth="1"/>
    <col min="3346" max="3346" width="5.7109375" customWidth="1"/>
    <col min="3347" max="3347" width="6.7109375" customWidth="1"/>
    <col min="3348" max="3348" width="1.5703125" customWidth="1"/>
    <col min="3349" max="3582" width="0" hidden="1" customWidth="1"/>
    <col min="3583" max="3583" width="5.28515625" customWidth="1"/>
    <col min="3585" max="3585" width="10.7109375" customWidth="1"/>
    <col min="3586" max="3586" width="15.7109375" customWidth="1"/>
    <col min="3587" max="3587" width="5.7109375" customWidth="1"/>
    <col min="3588" max="3589" width="6.7109375" customWidth="1"/>
    <col min="3590" max="3590" width="4.7109375" customWidth="1"/>
    <col min="3591" max="3591" width="6.7109375" customWidth="1"/>
    <col min="3592" max="3592" width="5.7109375" customWidth="1"/>
    <col min="3593" max="3593" width="6.7109375" customWidth="1"/>
    <col min="3594" max="3594" width="1.7109375" customWidth="1"/>
    <col min="3595" max="3595" width="10.7109375" customWidth="1"/>
    <col min="3596" max="3596" width="15.7109375" customWidth="1"/>
    <col min="3597" max="3597" width="5.7109375" customWidth="1"/>
    <col min="3598" max="3599" width="6.7109375" customWidth="1"/>
    <col min="3600" max="3600" width="4.7109375" customWidth="1"/>
    <col min="3601" max="3601" width="6.7109375" customWidth="1"/>
    <col min="3602" max="3602" width="5.7109375" customWidth="1"/>
    <col min="3603" max="3603" width="6.7109375" customWidth="1"/>
    <col min="3604" max="3604" width="1.5703125" customWidth="1"/>
    <col min="3605" max="3838" width="0" hidden="1" customWidth="1"/>
    <col min="3839" max="3839" width="5.28515625" customWidth="1"/>
    <col min="3841" max="3841" width="10.7109375" customWidth="1"/>
    <col min="3842" max="3842" width="15.7109375" customWidth="1"/>
    <col min="3843" max="3843" width="5.7109375" customWidth="1"/>
    <col min="3844" max="3845" width="6.7109375" customWidth="1"/>
    <col min="3846" max="3846" width="4.7109375" customWidth="1"/>
    <col min="3847" max="3847" width="6.7109375" customWidth="1"/>
    <col min="3848" max="3848" width="5.7109375" customWidth="1"/>
    <col min="3849" max="3849" width="6.7109375" customWidth="1"/>
    <col min="3850" max="3850" width="1.7109375" customWidth="1"/>
    <col min="3851" max="3851" width="10.7109375" customWidth="1"/>
    <col min="3852" max="3852" width="15.7109375" customWidth="1"/>
    <col min="3853" max="3853" width="5.7109375" customWidth="1"/>
    <col min="3854" max="3855" width="6.7109375" customWidth="1"/>
    <col min="3856" max="3856" width="4.7109375" customWidth="1"/>
    <col min="3857" max="3857" width="6.7109375" customWidth="1"/>
    <col min="3858" max="3858" width="5.7109375" customWidth="1"/>
    <col min="3859" max="3859" width="6.7109375" customWidth="1"/>
    <col min="3860" max="3860" width="1.5703125" customWidth="1"/>
    <col min="3861" max="4094" width="0" hidden="1" customWidth="1"/>
    <col min="4095" max="4095" width="5.28515625" customWidth="1"/>
    <col min="4097" max="4097" width="10.7109375" customWidth="1"/>
    <col min="4098" max="4098" width="15.7109375" customWidth="1"/>
    <col min="4099" max="4099" width="5.7109375" customWidth="1"/>
    <col min="4100" max="4101" width="6.7109375" customWidth="1"/>
    <col min="4102" max="4102" width="4.7109375" customWidth="1"/>
    <col min="4103" max="4103" width="6.7109375" customWidth="1"/>
    <col min="4104" max="4104" width="5.7109375" customWidth="1"/>
    <col min="4105" max="4105" width="6.7109375" customWidth="1"/>
    <col min="4106" max="4106" width="1.7109375" customWidth="1"/>
    <col min="4107" max="4107" width="10.7109375" customWidth="1"/>
    <col min="4108" max="4108" width="15.7109375" customWidth="1"/>
    <col min="4109" max="4109" width="5.7109375" customWidth="1"/>
    <col min="4110" max="4111" width="6.7109375" customWidth="1"/>
    <col min="4112" max="4112" width="4.7109375" customWidth="1"/>
    <col min="4113" max="4113" width="6.7109375" customWidth="1"/>
    <col min="4114" max="4114" width="5.7109375" customWidth="1"/>
    <col min="4115" max="4115" width="6.7109375" customWidth="1"/>
    <col min="4116" max="4116" width="1.5703125" customWidth="1"/>
    <col min="4117" max="4350" width="0" hidden="1" customWidth="1"/>
    <col min="4351" max="4351" width="5.28515625" customWidth="1"/>
    <col min="4353" max="4353" width="10.7109375" customWidth="1"/>
    <col min="4354" max="4354" width="15.7109375" customWidth="1"/>
    <col min="4355" max="4355" width="5.7109375" customWidth="1"/>
    <col min="4356" max="4357" width="6.7109375" customWidth="1"/>
    <col min="4358" max="4358" width="4.7109375" customWidth="1"/>
    <col min="4359" max="4359" width="6.7109375" customWidth="1"/>
    <col min="4360" max="4360" width="5.7109375" customWidth="1"/>
    <col min="4361" max="4361" width="6.7109375" customWidth="1"/>
    <col min="4362" max="4362" width="1.7109375" customWidth="1"/>
    <col min="4363" max="4363" width="10.7109375" customWidth="1"/>
    <col min="4364" max="4364" width="15.7109375" customWidth="1"/>
    <col min="4365" max="4365" width="5.7109375" customWidth="1"/>
    <col min="4366" max="4367" width="6.7109375" customWidth="1"/>
    <col min="4368" max="4368" width="4.7109375" customWidth="1"/>
    <col min="4369" max="4369" width="6.7109375" customWidth="1"/>
    <col min="4370" max="4370" width="5.7109375" customWidth="1"/>
    <col min="4371" max="4371" width="6.7109375" customWidth="1"/>
    <col min="4372" max="4372" width="1.5703125" customWidth="1"/>
    <col min="4373" max="4606" width="0" hidden="1" customWidth="1"/>
    <col min="4607" max="4607" width="5.28515625" customWidth="1"/>
    <col min="4609" max="4609" width="10.7109375" customWidth="1"/>
    <col min="4610" max="4610" width="15.7109375" customWidth="1"/>
    <col min="4611" max="4611" width="5.7109375" customWidth="1"/>
    <col min="4612" max="4613" width="6.7109375" customWidth="1"/>
    <col min="4614" max="4614" width="4.7109375" customWidth="1"/>
    <col min="4615" max="4615" width="6.7109375" customWidth="1"/>
    <col min="4616" max="4616" width="5.7109375" customWidth="1"/>
    <col min="4617" max="4617" width="6.7109375" customWidth="1"/>
    <col min="4618" max="4618" width="1.7109375" customWidth="1"/>
    <col min="4619" max="4619" width="10.7109375" customWidth="1"/>
    <col min="4620" max="4620" width="15.7109375" customWidth="1"/>
    <col min="4621" max="4621" width="5.7109375" customWidth="1"/>
    <col min="4622" max="4623" width="6.7109375" customWidth="1"/>
    <col min="4624" max="4624" width="4.7109375" customWidth="1"/>
    <col min="4625" max="4625" width="6.7109375" customWidth="1"/>
    <col min="4626" max="4626" width="5.7109375" customWidth="1"/>
    <col min="4627" max="4627" width="6.7109375" customWidth="1"/>
    <col min="4628" max="4628" width="1.5703125" customWidth="1"/>
    <col min="4629" max="4862" width="0" hidden="1" customWidth="1"/>
    <col min="4863" max="4863" width="5.28515625" customWidth="1"/>
    <col min="4865" max="4865" width="10.7109375" customWidth="1"/>
    <col min="4866" max="4866" width="15.7109375" customWidth="1"/>
    <col min="4867" max="4867" width="5.7109375" customWidth="1"/>
    <col min="4868" max="4869" width="6.7109375" customWidth="1"/>
    <col min="4870" max="4870" width="4.7109375" customWidth="1"/>
    <col min="4871" max="4871" width="6.7109375" customWidth="1"/>
    <col min="4872" max="4872" width="5.7109375" customWidth="1"/>
    <col min="4873" max="4873" width="6.7109375" customWidth="1"/>
    <col min="4874" max="4874" width="1.7109375" customWidth="1"/>
    <col min="4875" max="4875" width="10.7109375" customWidth="1"/>
    <col min="4876" max="4876" width="15.7109375" customWidth="1"/>
    <col min="4877" max="4877" width="5.7109375" customWidth="1"/>
    <col min="4878" max="4879" width="6.7109375" customWidth="1"/>
    <col min="4880" max="4880" width="4.7109375" customWidth="1"/>
    <col min="4881" max="4881" width="6.7109375" customWidth="1"/>
    <col min="4882" max="4882" width="5.7109375" customWidth="1"/>
    <col min="4883" max="4883" width="6.7109375" customWidth="1"/>
    <col min="4884" max="4884" width="1.5703125" customWidth="1"/>
    <col min="4885" max="5118" width="0" hidden="1" customWidth="1"/>
    <col min="5119" max="5119" width="5.28515625" customWidth="1"/>
    <col min="5121" max="5121" width="10.7109375" customWidth="1"/>
    <col min="5122" max="5122" width="15.7109375" customWidth="1"/>
    <col min="5123" max="5123" width="5.7109375" customWidth="1"/>
    <col min="5124" max="5125" width="6.7109375" customWidth="1"/>
    <col min="5126" max="5126" width="4.7109375" customWidth="1"/>
    <col min="5127" max="5127" width="6.7109375" customWidth="1"/>
    <col min="5128" max="5128" width="5.7109375" customWidth="1"/>
    <col min="5129" max="5129" width="6.7109375" customWidth="1"/>
    <col min="5130" max="5130" width="1.7109375" customWidth="1"/>
    <col min="5131" max="5131" width="10.7109375" customWidth="1"/>
    <col min="5132" max="5132" width="15.7109375" customWidth="1"/>
    <col min="5133" max="5133" width="5.7109375" customWidth="1"/>
    <col min="5134" max="5135" width="6.7109375" customWidth="1"/>
    <col min="5136" max="5136" width="4.7109375" customWidth="1"/>
    <col min="5137" max="5137" width="6.7109375" customWidth="1"/>
    <col min="5138" max="5138" width="5.7109375" customWidth="1"/>
    <col min="5139" max="5139" width="6.7109375" customWidth="1"/>
    <col min="5140" max="5140" width="1.5703125" customWidth="1"/>
    <col min="5141" max="5374" width="0" hidden="1" customWidth="1"/>
    <col min="5375" max="5375" width="5.28515625" customWidth="1"/>
    <col min="5377" max="5377" width="10.7109375" customWidth="1"/>
    <col min="5378" max="5378" width="15.7109375" customWidth="1"/>
    <col min="5379" max="5379" width="5.7109375" customWidth="1"/>
    <col min="5380" max="5381" width="6.7109375" customWidth="1"/>
    <col min="5382" max="5382" width="4.7109375" customWidth="1"/>
    <col min="5383" max="5383" width="6.7109375" customWidth="1"/>
    <col min="5384" max="5384" width="5.7109375" customWidth="1"/>
    <col min="5385" max="5385" width="6.7109375" customWidth="1"/>
    <col min="5386" max="5386" width="1.7109375" customWidth="1"/>
    <col min="5387" max="5387" width="10.7109375" customWidth="1"/>
    <col min="5388" max="5388" width="15.7109375" customWidth="1"/>
    <col min="5389" max="5389" width="5.7109375" customWidth="1"/>
    <col min="5390" max="5391" width="6.7109375" customWidth="1"/>
    <col min="5392" max="5392" width="4.7109375" customWidth="1"/>
    <col min="5393" max="5393" width="6.7109375" customWidth="1"/>
    <col min="5394" max="5394" width="5.7109375" customWidth="1"/>
    <col min="5395" max="5395" width="6.7109375" customWidth="1"/>
    <col min="5396" max="5396" width="1.5703125" customWidth="1"/>
    <col min="5397" max="5630" width="0" hidden="1" customWidth="1"/>
    <col min="5631" max="5631" width="5.28515625" customWidth="1"/>
    <col min="5633" max="5633" width="10.7109375" customWidth="1"/>
    <col min="5634" max="5634" width="15.7109375" customWidth="1"/>
    <col min="5635" max="5635" width="5.7109375" customWidth="1"/>
    <col min="5636" max="5637" width="6.7109375" customWidth="1"/>
    <col min="5638" max="5638" width="4.7109375" customWidth="1"/>
    <col min="5639" max="5639" width="6.7109375" customWidth="1"/>
    <col min="5640" max="5640" width="5.7109375" customWidth="1"/>
    <col min="5641" max="5641" width="6.7109375" customWidth="1"/>
    <col min="5642" max="5642" width="1.7109375" customWidth="1"/>
    <col min="5643" max="5643" width="10.7109375" customWidth="1"/>
    <col min="5644" max="5644" width="15.7109375" customWidth="1"/>
    <col min="5645" max="5645" width="5.7109375" customWidth="1"/>
    <col min="5646" max="5647" width="6.7109375" customWidth="1"/>
    <col min="5648" max="5648" width="4.7109375" customWidth="1"/>
    <col min="5649" max="5649" width="6.7109375" customWidth="1"/>
    <col min="5650" max="5650" width="5.7109375" customWidth="1"/>
    <col min="5651" max="5651" width="6.7109375" customWidth="1"/>
    <col min="5652" max="5652" width="1.5703125" customWidth="1"/>
    <col min="5653" max="5886" width="0" hidden="1" customWidth="1"/>
    <col min="5887" max="5887" width="5.28515625" customWidth="1"/>
    <col min="5889" max="5889" width="10.7109375" customWidth="1"/>
    <col min="5890" max="5890" width="15.7109375" customWidth="1"/>
    <col min="5891" max="5891" width="5.7109375" customWidth="1"/>
    <col min="5892" max="5893" width="6.7109375" customWidth="1"/>
    <col min="5894" max="5894" width="4.7109375" customWidth="1"/>
    <col min="5895" max="5895" width="6.7109375" customWidth="1"/>
    <col min="5896" max="5896" width="5.7109375" customWidth="1"/>
    <col min="5897" max="5897" width="6.7109375" customWidth="1"/>
    <col min="5898" max="5898" width="1.7109375" customWidth="1"/>
    <col min="5899" max="5899" width="10.7109375" customWidth="1"/>
    <col min="5900" max="5900" width="15.7109375" customWidth="1"/>
    <col min="5901" max="5901" width="5.7109375" customWidth="1"/>
    <col min="5902" max="5903" width="6.7109375" customWidth="1"/>
    <col min="5904" max="5904" width="4.7109375" customWidth="1"/>
    <col min="5905" max="5905" width="6.7109375" customWidth="1"/>
    <col min="5906" max="5906" width="5.7109375" customWidth="1"/>
    <col min="5907" max="5907" width="6.7109375" customWidth="1"/>
    <col min="5908" max="5908" width="1.5703125" customWidth="1"/>
    <col min="5909" max="6142" width="0" hidden="1" customWidth="1"/>
    <col min="6143" max="6143" width="5.28515625" customWidth="1"/>
    <col min="6145" max="6145" width="10.7109375" customWidth="1"/>
    <col min="6146" max="6146" width="15.7109375" customWidth="1"/>
    <col min="6147" max="6147" width="5.7109375" customWidth="1"/>
    <col min="6148" max="6149" width="6.7109375" customWidth="1"/>
    <col min="6150" max="6150" width="4.7109375" customWidth="1"/>
    <col min="6151" max="6151" width="6.7109375" customWidth="1"/>
    <col min="6152" max="6152" width="5.7109375" customWidth="1"/>
    <col min="6153" max="6153" width="6.7109375" customWidth="1"/>
    <col min="6154" max="6154" width="1.7109375" customWidth="1"/>
    <col min="6155" max="6155" width="10.7109375" customWidth="1"/>
    <col min="6156" max="6156" width="15.7109375" customWidth="1"/>
    <col min="6157" max="6157" width="5.7109375" customWidth="1"/>
    <col min="6158" max="6159" width="6.7109375" customWidth="1"/>
    <col min="6160" max="6160" width="4.7109375" customWidth="1"/>
    <col min="6161" max="6161" width="6.7109375" customWidth="1"/>
    <col min="6162" max="6162" width="5.7109375" customWidth="1"/>
    <col min="6163" max="6163" width="6.7109375" customWidth="1"/>
    <col min="6164" max="6164" width="1.5703125" customWidth="1"/>
    <col min="6165" max="6398" width="0" hidden="1" customWidth="1"/>
    <col min="6399" max="6399" width="5.28515625" customWidth="1"/>
    <col min="6401" max="6401" width="10.7109375" customWidth="1"/>
    <col min="6402" max="6402" width="15.7109375" customWidth="1"/>
    <col min="6403" max="6403" width="5.7109375" customWidth="1"/>
    <col min="6404" max="6405" width="6.7109375" customWidth="1"/>
    <col min="6406" max="6406" width="4.7109375" customWidth="1"/>
    <col min="6407" max="6407" width="6.7109375" customWidth="1"/>
    <col min="6408" max="6408" width="5.7109375" customWidth="1"/>
    <col min="6409" max="6409" width="6.7109375" customWidth="1"/>
    <col min="6410" max="6410" width="1.7109375" customWidth="1"/>
    <col min="6411" max="6411" width="10.7109375" customWidth="1"/>
    <col min="6412" max="6412" width="15.7109375" customWidth="1"/>
    <col min="6413" max="6413" width="5.7109375" customWidth="1"/>
    <col min="6414" max="6415" width="6.7109375" customWidth="1"/>
    <col min="6416" max="6416" width="4.7109375" customWidth="1"/>
    <col min="6417" max="6417" width="6.7109375" customWidth="1"/>
    <col min="6418" max="6418" width="5.7109375" customWidth="1"/>
    <col min="6419" max="6419" width="6.7109375" customWidth="1"/>
    <col min="6420" max="6420" width="1.5703125" customWidth="1"/>
    <col min="6421" max="6654" width="0" hidden="1" customWidth="1"/>
    <col min="6655" max="6655" width="5.28515625" customWidth="1"/>
    <col min="6657" max="6657" width="10.7109375" customWidth="1"/>
    <col min="6658" max="6658" width="15.7109375" customWidth="1"/>
    <col min="6659" max="6659" width="5.7109375" customWidth="1"/>
    <col min="6660" max="6661" width="6.7109375" customWidth="1"/>
    <col min="6662" max="6662" width="4.7109375" customWidth="1"/>
    <col min="6663" max="6663" width="6.7109375" customWidth="1"/>
    <col min="6664" max="6664" width="5.7109375" customWidth="1"/>
    <col min="6665" max="6665" width="6.7109375" customWidth="1"/>
    <col min="6666" max="6666" width="1.7109375" customWidth="1"/>
    <col min="6667" max="6667" width="10.7109375" customWidth="1"/>
    <col min="6668" max="6668" width="15.7109375" customWidth="1"/>
    <col min="6669" max="6669" width="5.7109375" customWidth="1"/>
    <col min="6670" max="6671" width="6.7109375" customWidth="1"/>
    <col min="6672" max="6672" width="4.7109375" customWidth="1"/>
    <col min="6673" max="6673" width="6.7109375" customWidth="1"/>
    <col min="6674" max="6674" width="5.7109375" customWidth="1"/>
    <col min="6675" max="6675" width="6.7109375" customWidth="1"/>
    <col min="6676" max="6676" width="1.5703125" customWidth="1"/>
    <col min="6677" max="6910" width="0" hidden="1" customWidth="1"/>
    <col min="6911" max="6911" width="5.28515625" customWidth="1"/>
    <col min="6913" max="6913" width="10.7109375" customWidth="1"/>
    <col min="6914" max="6914" width="15.7109375" customWidth="1"/>
    <col min="6915" max="6915" width="5.7109375" customWidth="1"/>
    <col min="6916" max="6917" width="6.7109375" customWidth="1"/>
    <col min="6918" max="6918" width="4.7109375" customWidth="1"/>
    <col min="6919" max="6919" width="6.7109375" customWidth="1"/>
    <col min="6920" max="6920" width="5.7109375" customWidth="1"/>
    <col min="6921" max="6921" width="6.7109375" customWidth="1"/>
    <col min="6922" max="6922" width="1.7109375" customWidth="1"/>
    <col min="6923" max="6923" width="10.7109375" customWidth="1"/>
    <col min="6924" max="6924" width="15.7109375" customWidth="1"/>
    <col min="6925" max="6925" width="5.7109375" customWidth="1"/>
    <col min="6926" max="6927" width="6.7109375" customWidth="1"/>
    <col min="6928" max="6928" width="4.7109375" customWidth="1"/>
    <col min="6929" max="6929" width="6.7109375" customWidth="1"/>
    <col min="6930" max="6930" width="5.7109375" customWidth="1"/>
    <col min="6931" max="6931" width="6.7109375" customWidth="1"/>
    <col min="6932" max="6932" width="1.5703125" customWidth="1"/>
    <col min="6933" max="7166" width="0" hidden="1" customWidth="1"/>
    <col min="7167" max="7167" width="5.28515625" customWidth="1"/>
    <col min="7169" max="7169" width="10.7109375" customWidth="1"/>
    <col min="7170" max="7170" width="15.7109375" customWidth="1"/>
    <col min="7171" max="7171" width="5.7109375" customWidth="1"/>
    <col min="7172" max="7173" width="6.7109375" customWidth="1"/>
    <col min="7174" max="7174" width="4.7109375" customWidth="1"/>
    <col min="7175" max="7175" width="6.7109375" customWidth="1"/>
    <col min="7176" max="7176" width="5.7109375" customWidth="1"/>
    <col min="7177" max="7177" width="6.7109375" customWidth="1"/>
    <col min="7178" max="7178" width="1.7109375" customWidth="1"/>
    <col min="7179" max="7179" width="10.7109375" customWidth="1"/>
    <col min="7180" max="7180" width="15.7109375" customWidth="1"/>
    <col min="7181" max="7181" width="5.7109375" customWidth="1"/>
    <col min="7182" max="7183" width="6.7109375" customWidth="1"/>
    <col min="7184" max="7184" width="4.7109375" customWidth="1"/>
    <col min="7185" max="7185" width="6.7109375" customWidth="1"/>
    <col min="7186" max="7186" width="5.7109375" customWidth="1"/>
    <col min="7187" max="7187" width="6.7109375" customWidth="1"/>
    <col min="7188" max="7188" width="1.5703125" customWidth="1"/>
    <col min="7189" max="7422" width="0" hidden="1" customWidth="1"/>
    <col min="7423" max="7423" width="5.28515625" customWidth="1"/>
    <col min="7425" max="7425" width="10.7109375" customWidth="1"/>
    <col min="7426" max="7426" width="15.7109375" customWidth="1"/>
    <col min="7427" max="7427" width="5.7109375" customWidth="1"/>
    <col min="7428" max="7429" width="6.7109375" customWidth="1"/>
    <col min="7430" max="7430" width="4.7109375" customWidth="1"/>
    <col min="7431" max="7431" width="6.7109375" customWidth="1"/>
    <col min="7432" max="7432" width="5.7109375" customWidth="1"/>
    <col min="7433" max="7433" width="6.7109375" customWidth="1"/>
    <col min="7434" max="7434" width="1.7109375" customWidth="1"/>
    <col min="7435" max="7435" width="10.7109375" customWidth="1"/>
    <col min="7436" max="7436" width="15.7109375" customWidth="1"/>
    <col min="7437" max="7437" width="5.7109375" customWidth="1"/>
    <col min="7438" max="7439" width="6.7109375" customWidth="1"/>
    <col min="7440" max="7440" width="4.7109375" customWidth="1"/>
    <col min="7441" max="7441" width="6.7109375" customWidth="1"/>
    <col min="7442" max="7442" width="5.7109375" customWidth="1"/>
    <col min="7443" max="7443" width="6.7109375" customWidth="1"/>
    <col min="7444" max="7444" width="1.5703125" customWidth="1"/>
    <col min="7445" max="7678" width="0" hidden="1" customWidth="1"/>
    <col min="7679" max="7679" width="5.28515625" customWidth="1"/>
    <col min="7681" max="7681" width="10.7109375" customWidth="1"/>
    <col min="7682" max="7682" width="15.7109375" customWidth="1"/>
    <col min="7683" max="7683" width="5.7109375" customWidth="1"/>
    <col min="7684" max="7685" width="6.7109375" customWidth="1"/>
    <col min="7686" max="7686" width="4.7109375" customWidth="1"/>
    <col min="7687" max="7687" width="6.7109375" customWidth="1"/>
    <col min="7688" max="7688" width="5.7109375" customWidth="1"/>
    <col min="7689" max="7689" width="6.7109375" customWidth="1"/>
    <col min="7690" max="7690" width="1.7109375" customWidth="1"/>
    <col min="7691" max="7691" width="10.7109375" customWidth="1"/>
    <col min="7692" max="7692" width="15.7109375" customWidth="1"/>
    <col min="7693" max="7693" width="5.7109375" customWidth="1"/>
    <col min="7694" max="7695" width="6.7109375" customWidth="1"/>
    <col min="7696" max="7696" width="4.7109375" customWidth="1"/>
    <col min="7697" max="7697" width="6.7109375" customWidth="1"/>
    <col min="7698" max="7698" width="5.7109375" customWidth="1"/>
    <col min="7699" max="7699" width="6.7109375" customWidth="1"/>
    <col min="7700" max="7700" width="1.5703125" customWidth="1"/>
    <col min="7701" max="7934" width="0" hidden="1" customWidth="1"/>
    <col min="7935" max="7935" width="5.28515625" customWidth="1"/>
    <col min="7937" max="7937" width="10.7109375" customWidth="1"/>
    <col min="7938" max="7938" width="15.7109375" customWidth="1"/>
    <col min="7939" max="7939" width="5.7109375" customWidth="1"/>
    <col min="7940" max="7941" width="6.7109375" customWidth="1"/>
    <col min="7942" max="7942" width="4.7109375" customWidth="1"/>
    <col min="7943" max="7943" width="6.7109375" customWidth="1"/>
    <col min="7944" max="7944" width="5.7109375" customWidth="1"/>
    <col min="7945" max="7945" width="6.7109375" customWidth="1"/>
    <col min="7946" max="7946" width="1.7109375" customWidth="1"/>
    <col min="7947" max="7947" width="10.7109375" customWidth="1"/>
    <col min="7948" max="7948" width="15.7109375" customWidth="1"/>
    <col min="7949" max="7949" width="5.7109375" customWidth="1"/>
    <col min="7950" max="7951" width="6.7109375" customWidth="1"/>
    <col min="7952" max="7952" width="4.7109375" customWidth="1"/>
    <col min="7953" max="7953" width="6.7109375" customWidth="1"/>
    <col min="7954" max="7954" width="5.7109375" customWidth="1"/>
    <col min="7955" max="7955" width="6.7109375" customWidth="1"/>
    <col min="7956" max="7956" width="1.5703125" customWidth="1"/>
    <col min="7957" max="8190" width="0" hidden="1" customWidth="1"/>
    <col min="8191" max="8191" width="5.28515625" customWidth="1"/>
    <col min="8193" max="8193" width="10.7109375" customWidth="1"/>
    <col min="8194" max="8194" width="15.7109375" customWidth="1"/>
    <col min="8195" max="8195" width="5.7109375" customWidth="1"/>
    <col min="8196" max="8197" width="6.7109375" customWidth="1"/>
    <col min="8198" max="8198" width="4.7109375" customWidth="1"/>
    <col min="8199" max="8199" width="6.7109375" customWidth="1"/>
    <col min="8200" max="8200" width="5.7109375" customWidth="1"/>
    <col min="8201" max="8201" width="6.7109375" customWidth="1"/>
    <col min="8202" max="8202" width="1.7109375" customWidth="1"/>
    <col min="8203" max="8203" width="10.7109375" customWidth="1"/>
    <col min="8204" max="8204" width="15.7109375" customWidth="1"/>
    <col min="8205" max="8205" width="5.7109375" customWidth="1"/>
    <col min="8206" max="8207" width="6.7109375" customWidth="1"/>
    <col min="8208" max="8208" width="4.7109375" customWidth="1"/>
    <col min="8209" max="8209" width="6.7109375" customWidth="1"/>
    <col min="8210" max="8210" width="5.7109375" customWidth="1"/>
    <col min="8211" max="8211" width="6.7109375" customWidth="1"/>
    <col min="8212" max="8212" width="1.5703125" customWidth="1"/>
    <col min="8213" max="8446" width="0" hidden="1" customWidth="1"/>
    <col min="8447" max="8447" width="5.28515625" customWidth="1"/>
    <col min="8449" max="8449" width="10.7109375" customWidth="1"/>
    <col min="8450" max="8450" width="15.7109375" customWidth="1"/>
    <col min="8451" max="8451" width="5.7109375" customWidth="1"/>
    <col min="8452" max="8453" width="6.7109375" customWidth="1"/>
    <col min="8454" max="8454" width="4.7109375" customWidth="1"/>
    <col min="8455" max="8455" width="6.7109375" customWidth="1"/>
    <col min="8456" max="8456" width="5.7109375" customWidth="1"/>
    <col min="8457" max="8457" width="6.7109375" customWidth="1"/>
    <col min="8458" max="8458" width="1.7109375" customWidth="1"/>
    <col min="8459" max="8459" width="10.7109375" customWidth="1"/>
    <col min="8460" max="8460" width="15.7109375" customWidth="1"/>
    <col min="8461" max="8461" width="5.7109375" customWidth="1"/>
    <col min="8462" max="8463" width="6.7109375" customWidth="1"/>
    <col min="8464" max="8464" width="4.7109375" customWidth="1"/>
    <col min="8465" max="8465" width="6.7109375" customWidth="1"/>
    <col min="8466" max="8466" width="5.7109375" customWidth="1"/>
    <col min="8467" max="8467" width="6.7109375" customWidth="1"/>
    <col min="8468" max="8468" width="1.5703125" customWidth="1"/>
    <col min="8469" max="8702" width="0" hidden="1" customWidth="1"/>
    <col min="8703" max="8703" width="5.28515625" customWidth="1"/>
    <col min="8705" max="8705" width="10.7109375" customWidth="1"/>
    <col min="8706" max="8706" width="15.7109375" customWidth="1"/>
    <col min="8707" max="8707" width="5.7109375" customWidth="1"/>
    <col min="8708" max="8709" width="6.7109375" customWidth="1"/>
    <col min="8710" max="8710" width="4.7109375" customWidth="1"/>
    <col min="8711" max="8711" width="6.7109375" customWidth="1"/>
    <col min="8712" max="8712" width="5.7109375" customWidth="1"/>
    <col min="8713" max="8713" width="6.7109375" customWidth="1"/>
    <col min="8714" max="8714" width="1.7109375" customWidth="1"/>
    <col min="8715" max="8715" width="10.7109375" customWidth="1"/>
    <col min="8716" max="8716" width="15.7109375" customWidth="1"/>
    <col min="8717" max="8717" width="5.7109375" customWidth="1"/>
    <col min="8718" max="8719" width="6.7109375" customWidth="1"/>
    <col min="8720" max="8720" width="4.7109375" customWidth="1"/>
    <col min="8721" max="8721" width="6.7109375" customWidth="1"/>
    <col min="8722" max="8722" width="5.7109375" customWidth="1"/>
    <col min="8723" max="8723" width="6.7109375" customWidth="1"/>
    <col min="8724" max="8724" width="1.5703125" customWidth="1"/>
    <col min="8725" max="8958" width="0" hidden="1" customWidth="1"/>
    <col min="8959" max="8959" width="5.28515625" customWidth="1"/>
    <col min="8961" max="8961" width="10.7109375" customWidth="1"/>
    <col min="8962" max="8962" width="15.7109375" customWidth="1"/>
    <col min="8963" max="8963" width="5.7109375" customWidth="1"/>
    <col min="8964" max="8965" width="6.7109375" customWidth="1"/>
    <col min="8966" max="8966" width="4.7109375" customWidth="1"/>
    <col min="8967" max="8967" width="6.7109375" customWidth="1"/>
    <col min="8968" max="8968" width="5.7109375" customWidth="1"/>
    <col min="8969" max="8969" width="6.7109375" customWidth="1"/>
    <col min="8970" max="8970" width="1.7109375" customWidth="1"/>
    <col min="8971" max="8971" width="10.7109375" customWidth="1"/>
    <col min="8972" max="8972" width="15.7109375" customWidth="1"/>
    <col min="8973" max="8973" width="5.7109375" customWidth="1"/>
    <col min="8974" max="8975" width="6.7109375" customWidth="1"/>
    <col min="8976" max="8976" width="4.7109375" customWidth="1"/>
    <col min="8977" max="8977" width="6.7109375" customWidth="1"/>
    <col min="8978" max="8978" width="5.7109375" customWidth="1"/>
    <col min="8979" max="8979" width="6.7109375" customWidth="1"/>
    <col min="8980" max="8980" width="1.5703125" customWidth="1"/>
    <col min="8981" max="9214" width="0" hidden="1" customWidth="1"/>
    <col min="9215" max="9215" width="5.28515625" customWidth="1"/>
    <col min="9217" max="9217" width="10.7109375" customWidth="1"/>
    <col min="9218" max="9218" width="15.7109375" customWidth="1"/>
    <col min="9219" max="9219" width="5.7109375" customWidth="1"/>
    <col min="9220" max="9221" width="6.7109375" customWidth="1"/>
    <col min="9222" max="9222" width="4.7109375" customWidth="1"/>
    <col min="9223" max="9223" width="6.7109375" customWidth="1"/>
    <col min="9224" max="9224" width="5.7109375" customWidth="1"/>
    <col min="9225" max="9225" width="6.7109375" customWidth="1"/>
    <col min="9226" max="9226" width="1.7109375" customWidth="1"/>
    <col min="9227" max="9227" width="10.7109375" customWidth="1"/>
    <col min="9228" max="9228" width="15.7109375" customWidth="1"/>
    <col min="9229" max="9229" width="5.7109375" customWidth="1"/>
    <col min="9230" max="9231" width="6.7109375" customWidth="1"/>
    <col min="9232" max="9232" width="4.7109375" customWidth="1"/>
    <col min="9233" max="9233" width="6.7109375" customWidth="1"/>
    <col min="9234" max="9234" width="5.7109375" customWidth="1"/>
    <col min="9235" max="9235" width="6.7109375" customWidth="1"/>
    <col min="9236" max="9236" width="1.5703125" customWidth="1"/>
    <col min="9237" max="9470" width="0" hidden="1" customWidth="1"/>
    <col min="9471" max="9471" width="5.28515625" customWidth="1"/>
    <col min="9473" max="9473" width="10.7109375" customWidth="1"/>
    <col min="9474" max="9474" width="15.7109375" customWidth="1"/>
    <col min="9475" max="9475" width="5.7109375" customWidth="1"/>
    <col min="9476" max="9477" width="6.7109375" customWidth="1"/>
    <col min="9478" max="9478" width="4.7109375" customWidth="1"/>
    <col min="9479" max="9479" width="6.7109375" customWidth="1"/>
    <col min="9480" max="9480" width="5.7109375" customWidth="1"/>
    <col min="9481" max="9481" width="6.7109375" customWidth="1"/>
    <col min="9482" max="9482" width="1.7109375" customWidth="1"/>
    <col min="9483" max="9483" width="10.7109375" customWidth="1"/>
    <col min="9484" max="9484" width="15.7109375" customWidth="1"/>
    <col min="9485" max="9485" width="5.7109375" customWidth="1"/>
    <col min="9486" max="9487" width="6.7109375" customWidth="1"/>
    <col min="9488" max="9488" width="4.7109375" customWidth="1"/>
    <col min="9489" max="9489" width="6.7109375" customWidth="1"/>
    <col min="9490" max="9490" width="5.7109375" customWidth="1"/>
    <col min="9491" max="9491" width="6.7109375" customWidth="1"/>
    <col min="9492" max="9492" width="1.5703125" customWidth="1"/>
    <col min="9493" max="9726" width="0" hidden="1" customWidth="1"/>
    <col min="9727" max="9727" width="5.28515625" customWidth="1"/>
    <col min="9729" max="9729" width="10.7109375" customWidth="1"/>
    <col min="9730" max="9730" width="15.7109375" customWidth="1"/>
    <col min="9731" max="9731" width="5.7109375" customWidth="1"/>
    <col min="9732" max="9733" width="6.7109375" customWidth="1"/>
    <col min="9734" max="9734" width="4.7109375" customWidth="1"/>
    <col min="9735" max="9735" width="6.7109375" customWidth="1"/>
    <col min="9736" max="9736" width="5.7109375" customWidth="1"/>
    <col min="9737" max="9737" width="6.7109375" customWidth="1"/>
    <col min="9738" max="9738" width="1.7109375" customWidth="1"/>
    <col min="9739" max="9739" width="10.7109375" customWidth="1"/>
    <col min="9740" max="9740" width="15.7109375" customWidth="1"/>
    <col min="9741" max="9741" width="5.7109375" customWidth="1"/>
    <col min="9742" max="9743" width="6.7109375" customWidth="1"/>
    <col min="9744" max="9744" width="4.7109375" customWidth="1"/>
    <col min="9745" max="9745" width="6.7109375" customWidth="1"/>
    <col min="9746" max="9746" width="5.7109375" customWidth="1"/>
    <col min="9747" max="9747" width="6.7109375" customWidth="1"/>
    <col min="9748" max="9748" width="1.5703125" customWidth="1"/>
    <col min="9749" max="9982" width="0" hidden="1" customWidth="1"/>
    <col min="9983" max="9983" width="5.28515625" customWidth="1"/>
    <col min="9985" max="9985" width="10.7109375" customWidth="1"/>
    <col min="9986" max="9986" width="15.7109375" customWidth="1"/>
    <col min="9987" max="9987" width="5.7109375" customWidth="1"/>
    <col min="9988" max="9989" width="6.7109375" customWidth="1"/>
    <col min="9990" max="9990" width="4.7109375" customWidth="1"/>
    <col min="9991" max="9991" width="6.7109375" customWidth="1"/>
    <col min="9992" max="9992" width="5.7109375" customWidth="1"/>
    <col min="9993" max="9993" width="6.7109375" customWidth="1"/>
    <col min="9994" max="9994" width="1.7109375" customWidth="1"/>
    <col min="9995" max="9995" width="10.7109375" customWidth="1"/>
    <col min="9996" max="9996" width="15.7109375" customWidth="1"/>
    <col min="9997" max="9997" width="5.7109375" customWidth="1"/>
    <col min="9998" max="9999" width="6.7109375" customWidth="1"/>
    <col min="10000" max="10000" width="4.7109375" customWidth="1"/>
    <col min="10001" max="10001" width="6.7109375" customWidth="1"/>
    <col min="10002" max="10002" width="5.7109375" customWidth="1"/>
    <col min="10003" max="10003" width="6.7109375" customWidth="1"/>
    <col min="10004" max="10004" width="1.5703125" customWidth="1"/>
    <col min="10005" max="10238" width="0" hidden="1" customWidth="1"/>
    <col min="10239" max="10239" width="5.28515625" customWidth="1"/>
    <col min="10241" max="10241" width="10.7109375" customWidth="1"/>
    <col min="10242" max="10242" width="15.7109375" customWidth="1"/>
    <col min="10243" max="10243" width="5.7109375" customWidth="1"/>
    <col min="10244" max="10245" width="6.7109375" customWidth="1"/>
    <col min="10246" max="10246" width="4.7109375" customWidth="1"/>
    <col min="10247" max="10247" width="6.7109375" customWidth="1"/>
    <col min="10248" max="10248" width="5.7109375" customWidth="1"/>
    <col min="10249" max="10249" width="6.7109375" customWidth="1"/>
    <col min="10250" max="10250" width="1.7109375" customWidth="1"/>
    <col min="10251" max="10251" width="10.7109375" customWidth="1"/>
    <col min="10252" max="10252" width="15.7109375" customWidth="1"/>
    <col min="10253" max="10253" width="5.7109375" customWidth="1"/>
    <col min="10254" max="10255" width="6.7109375" customWidth="1"/>
    <col min="10256" max="10256" width="4.7109375" customWidth="1"/>
    <col min="10257" max="10257" width="6.7109375" customWidth="1"/>
    <col min="10258" max="10258" width="5.7109375" customWidth="1"/>
    <col min="10259" max="10259" width="6.7109375" customWidth="1"/>
    <col min="10260" max="10260" width="1.5703125" customWidth="1"/>
    <col min="10261" max="10494" width="0" hidden="1" customWidth="1"/>
    <col min="10495" max="10495" width="5.28515625" customWidth="1"/>
    <col min="10497" max="10497" width="10.7109375" customWidth="1"/>
    <col min="10498" max="10498" width="15.7109375" customWidth="1"/>
    <col min="10499" max="10499" width="5.7109375" customWidth="1"/>
    <col min="10500" max="10501" width="6.7109375" customWidth="1"/>
    <col min="10502" max="10502" width="4.7109375" customWidth="1"/>
    <col min="10503" max="10503" width="6.7109375" customWidth="1"/>
    <col min="10504" max="10504" width="5.7109375" customWidth="1"/>
    <col min="10505" max="10505" width="6.7109375" customWidth="1"/>
    <col min="10506" max="10506" width="1.7109375" customWidth="1"/>
    <col min="10507" max="10507" width="10.7109375" customWidth="1"/>
    <col min="10508" max="10508" width="15.7109375" customWidth="1"/>
    <col min="10509" max="10509" width="5.7109375" customWidth="1"/>
    <col min="10510" max="10511" width="6.7109375" customWidth="1"/>
    <col min="10512" max="10512" width="4.7109375" customWidth="1"/>
    <col min="10513" max="10513" width="6.7109375" customWidth="1"/>
    <col min="10514" max="10514" width="5.7109375" customWidth="1"/>
    <col min="10515" max="10515" width="6.7109375" customWidth="1"/>
    <col min="10516" max="10516" width="1.5703125" customWidth="1"/>
    <col min="10517" max="10750" width="0" hidden="1" customWidth="1"/>
    <col min="10751" max="10751" width="5.28515625" customWidth="1"/>
    <col min="10753" max="10753" width="10.7109375" customWidth="1"/>
    <col min="10754" max="10754" width="15.7109375" customWidth="1"/>
    <col min="10755" max="10755" width="5.7109375" customWidth="1"/>
    <col min="10756" max="10757" width="6.7109375" customWidth="1"/>
    <col min="10758" max="10758" width="4.7109375" customWidth="1"/>
    <col min="10759" max="10759" width="6.7109375" customWidth="1"/>
    <col min="10760" max="10760" width="5.7109375" customWidth="1"/>
    <col min="10761" max="10761" width="6.7109375" customWidth="1"/>
    <col min="10762" max="10762" width="1.7109375" customWidth="1"/>
    <col min="10763" max="10763" width="10.7109375" customWidth="1"/>
    <col min="10764" max="10764" width="15.7109375" customWidth="1"/>
    <col min="10765" max="10765" width="5.7109375" customWidth="1"/>
    <col min="10766" max="10767" width="6.7109375" customWidth="1"/>
    <col min="10768" max="10768" width="4.7109375" customWidth="1"/>
    <col min="10769" max="10769" width="6.7109375" customWidth="1"/>
    <col min="10770" max="10770" width="5.7109375" customWidth="1"/>
    <col min="10771" max="10771" width="6.7109375" customWidth="1"/>
    <col min="10772" max="10772" width="1.5703125" customWidth="1"/>
    <col min="10773" max="11006" width="0" hidden="1" customWidth="1"/>
    <col min="11007" max="11007" width="5.28515625" customWidth="1"/>
    <col min="11009" max="11009" width="10.7109375" customWidth="1"/>
    <col min="11010" max="11010" width="15.7109375" customWidth="1"/>
    <col min="11011" max="11011" width="5.7109375" customWidth="1"/>
    <col min="11012" max="11013" width="6.7109375" customWidth="1"/>
    <col min="11014" max="11014" width="4.7109375" customWidth="1"/>
    <col min="11015" max="11015" width="6.7109375" customWidth="1"/>
    <col min="11016" max="11016" width="5.7109375" customWidth="1"/>
    <col min="11017" max="11017" width="6.7109375" customWidth="1"/>
    <col min="11018" max="11018" width="1.7109375" customWidth="1"/>
    <col min="11019" max="11019" width="10.7109375" customWidth="1"/>
    <col min="11020" max="11020" width="15.7109375" customWidth="1"/>
    <col min="11021" max="11021" width="5.7109375" customWidth="1"/>
    <col min="11022" max="11023" width="6.7109375" customWidth="1"/>
    <col min="11024" max="11024" width="4.7109375" customWidth="1"/>
    <col min="11025" max="11025" width="6.7109375" customWidth="1"/>
    <col min="11026" max="11026" width="5.7109375" customWidth="1"/>
    <col min="11027" max="11027" width="6.7109375" customWidth="1"/>
    <col min="11028" max="11028" width="1.5703125" customWidth="1"/>
    <col min="11029" max="11262" width="0" hidden="1" customWidth="1"/>
    <col min="11263" max="11263" width="5.28515625" customWidth="1"/>
    <col min="11265" max="11265" width="10.7109375" customWidth="1"/>
    <col min="11266" max="11266" width="15.7109375" customWidth="1"/>
    <col min="11267" max="11267" width="5.7109375" customWidth="1"/>
    <col min="11268" max="11269" width="6.7109375" customWidth="1"/>
    <col min="11270" max="11270" width="4.7109375" customWidth="1"/>
    <col min="11271" max="11271" width="6.7109375" customWidth="1"/>
    <col min="11272" max="11272" width="5.7109375" customWidth="1"/>
    <col min="11273" max="11273" width="6.7109375" customWidth="1"/>
    <col min="11274" max="11274" width="1.7109375" customWidth="1"/>
    <col min="11275" max="11275" width="10.7109375" customWidth="1"/>
    <col min="11276" max="11276" width="15.7109375" customWidth="1"/>
    <col min="11277" max="11277" width="5.7109375" customWidth="1"/>
    <col min="11278" max="11279" width="6.7109375" customWidth="1"/>
    <col min="11280" max="11280" width="4.7109375" customWidth="1"/>
    <col min="11281" max="11281" width="6.7109375" customWidth="1"/>
    <col min="11282" max="11282" width="5.7109375" customWidth="1"/>
    <col min="11283" max="11283" width="6.7109375" customWidth="1"/>
    <col min="11284" max="11284" width="1.5703125" customWidth="1"/>
    <col min="11285" max="11518" width="0" hidden="1" customWidth="1"/>
    <col min="11519" max="11519" width="5.28515625" customWidth="1"/>
    <col min="11521" max="11521" width="10.7109375" customWidth="1"/>
    <col min="11522" max="11522" width="15.7109375" customWidth="1"/>
    <col min="11523" max="11523" width="5.7109375" customWidth="1"/>
    <col min="11524" max="11525" width="6.7109375" customWidth="1"/>
    <col min="11526" max="11526" width="4.7109375" customWidth="1"/>
    <col min="11527" max="11527" width="6.7109375" customWidth="1"/>
    <col min="11528" max="11528" width="5.7109375" customWidth="1"/>
    <col min="11529" max="11529" width="6.7109375" customWidth="1"/>
    <col min="11530" max="11530" width="1.7109375" customWidth="1"/>
    <col min="11531" max="11531" width="10.7109375" customWidth="1"/>
    <col min="11532" max="11532" width="15.7109375" customWidth="1"/>
    <col min="11533" max="11533" width="5.7109375" customWidth="1"/>
    <col min="11534" max="11535" width="6.7109375" customWidth="1"/>
    <col min="11536" max="11536" width="4.7109375" customWidth="1"/>
    <col min="11537" max="11537" width="6.7109375" customWidth="1"/>
    <col min="11538" max="11538" width="5.7109375" customWidth="1"/>
    <col min="11539" max="11539" width="6.7109375" customWidth="1"/>
    <col min="11540" max="11540" width="1.5703125" customWidth="1"/>
    <col min="11541" max="11774" width="0" hidden="1" customWidth="1"/>
    <col min="11775" max="11775" width="5.28515625" customWidth="1"/>
    <col min="11777" max="11777" width="10.7109375" customWidth="1"/>
    <col min="11778" max="11778" width="15.7109375" customWidth="1"/>
    <col min="11779" max="11779" width="5.7109375" customWidth="1"/>
    <col min="11780" max="11781" width="6.7109375" customWidth="1"/>
    <col min="11782" max="11782" width="4.7109375" customWidth="1"/>
    <col min="11783" max="11783" width="6.7109375" customWidth="1"/>
    <col min="11784" max="11784" width="5.7109375" customWidth="1"/>
    <col min="11785" max="11785" width="6.7109375" customWidth="1"/>
    <col min="11786" max="11786" width="1.7109375" customWidth="1"/>
    <col min="11787" max="11787" width="10.7109375" customWidth="1"/>
    <col min="11788" max="11788" width="15.7109375" customWidth="1"/>
    <col min="11789" max="11789" width="5.7109375" customWidth="1"/>
    <col min="11790" max="11791" width="6.7109375" customWidth="1"/>
    <col min="11792" max="11792" width="4.7109375" customWidth="1"/>
    <col min="11793" max="11793" width="6.7109375" customWidth="1"/>
    <col min="11794" max="11794" width="5.7109375" customWidth="1"/>
    <col min="11795" max="11795" width="6.7109375" customWidth="1"/>
    <col min="11796" max="11796" width="1.5703125" customWidth="1"/>
    <col min="11797" max="12030" width="0" hidden="1" customWidth="1"/>
    <col min="12031" max="12031" width="5.28515625" customWidth="1"/>
    <col min="12033" max="12033" width="10.7109375" customWidth="1"/>
    <col min="12034" max="12034" width="15.7109375" customWidth="1"/>
    <col min="12035" max="12035" width="5.7109375" customWidth="1"/>
    <col min="12036" max="12037" width="6.7109375" customWidth="1"/>
    <col min="12038" max="12038" width="4.7109375" customWidth="1"/>
    <col min="12039" max="12039" width="6.7109375" customWidth="1"/>
    <col min="12040" max="12040" width="5.7109375" customWidth="1"/>
    <col min="12041" max="12041" width="6.7109375" customWidth="1"/>
    <col min="12042" max="12042" width="1.7109375" customWidth="1"/>
    <col min="12043" max="12043" width="10.7109375" customWidth="1"/>
    <col min="12044" max="12044" width="15.7109375" customWidth="1"/>
    <col min="12045" max="12045" width="5.7109375" customWidth="1"/>
    <col min="12046" max="12047" width="6.7109375" customWidth="1"/>
    <col min="12048" max="12048" width="4.7109375" customWidth="1"/>
    <col min="12049" max="12049" width="6.7109375" customWidth="1"/>
    <col min="12050" max="12050" width="5.7109375" customWidth="1"/>
    <col min="12051" max="12051" width="6.7109375" customWidth="1"/>
    <col min="12052" max="12052" width="1.5703125" customWidth="1"/>
    <col min="12053" max="12286" width="0" hidden="1" customWidth="1"/>
    <col min="12287" max="12287" width="5.28515625" customWidth="1"/>
    <col min="12289" max="12289" width="10.7109375" customWidth="1"/>
    <col min="12290" max="12290" width="15.7109375" customWidth="1"/>
    <col min="12291" max="12291" width="5.7109375" customWidth="1"/>
    <col min="12292" max="12293" width="6.7109375" customWidth="1"/>
    <col min="12294" max="12294" width="4.7109375" customWidth="1"/>
    <col min="12295" max="12295" width="6.7109375" customWidth="1"/>
    <col min="12296" max="12296" width="5.7109375" customWidth="1"/>
    <col min="12297" max="12297" width="6.7109375" customWidth="1"/>
    <col min="12298" max="12298" width="1.7109375" customWidth="1"/>
    <col min="12299" max="12299" width="10.7109375" customWidth="1"/>
    <col min="12300" max="12300" width="15.7109375" customWidth="1"/>
    <col min="12301" max="12301" width="5.7109375" customWidth="1"/>
    <col min="12302" max="12303" width="6.7109375" customWidth="1"/>
    <col min="12304" max="12304" width="4.7109375" customWidth="1"/>
    <col min="12305" max="12305" width="6.7109375" customWidth="1"/>
    <col min="12306" max="12306" width="5.7109375" customWidth="1"/>
    <col min="12307" max="12307" width="6.7109375" customWidth="1"/>
    <col min="12308" max="12308" width="1.5703125" customWidth="1"/>
    <col min="12309" max="12542" width="0" hidden="1" customWidth="1"/>
    <col min="12543" max="12543" width="5.28515625" customWidth="1"/>
    <col min="12545" max="12545" width="10.7109375" customWidth="1"/>
    <col min="12546" max="12546" width="15.7109375" customWidth="1"/>
    <col min="12547" max="12547" width="5.7109375" customWidth="1"/>
    <col min="12548" max="12549" width="6.7109375" customWidth="1"/>
    <col min="12550" max="12550" width="4.7109375" customWidth="1"/>
    <col min="12551" max="12551" width="6.7109375" customWidth="1"/>
    <col min="12552" max="12552" width="5.7109375" customWidth="1"/>
    <col min="12553" max="12553" width="6.7109375" customWidth="1"/>
    <col min="12554" max="12554" width="1.7109375" customWidth="1"/>
    <col min="12555" max="12555" width="10.7109375" customWidth="1"/>
    <col min="12556" max="12556" width="15.7109375" customWidth="1"/>
    <col min="12557" max="12557" width="5.7109375" customWidth="1"/>
    <col min="12558" max="12559" width="6.7109375" customWidth="1"/>
    <col min="12560" max="12560" width="4.7109375" customWidth="1"/>
    <col min="12561" max="12561" width="6.7109375" customWidth="1"/>
    <col min="12562" max="12562" width="5.7109375" customWidth="1"/>
    <col min="12563" max="12563" width="6.7109375" customWidth="1"/>
    <col min="12564" max="12564" width="1.5703125" customWidth="1"/>
    <col min="12565" max="12798" width="0" hidden="1" customWidth="1"/>
    <col min="12799" max="12799" width="5.28515625" customWidth="1"/>
    <col min="12801" max="12801" width="10.7109375" customWidth="1"/>
    <col min="12802" max="12802" width="15.7109375" customWidth="1"/>
    <col min="12803" max="12803" width="5.7109375" customWidth="1"/>
    <col min="12804" max="12805" width="6.7109375" customWidth="1"/>
    <col min="12806" max="12806" width="4.7109375" customWidth="1"/>
    <col min="12807" max="12807" width="6.7109375" customWidth="1"/>
    <col min="12808" max="12808" width="5.7109375" customWidth="1"/>
    <col min="12809" max="12809" width="6.7109375" customWidth="1"/>
    <col min="12810" max="12810" width="1.7109375" customWidth="1"/>
    <col min="12811" max="12811" width="10.7109375" customWidth="1"/>
    <col min="12812" max="12812" width="15.7109375" customWidth="1"/>
    <col min="12813" max="12813" width="5.7109375" customWidth="1"/>
    <col min="12814" max="12815" width="6.7109375" customWidth="1"/>
    <col min="12816" max="12816" width="4.7109375" customWidth="1"/>
    <col min="12817" max="12817" width="6.7109375" customWidth="1"/>
    <col min="12818" max="12818" width="5.7109375" customWidth="1"/>
    <col min="12819" max="12819" width="6.7109375" customWidth="1"/>
    <col min="12820" max="12820" width="1.5703125" customWidth="1"/>
    <col min="12821" max="13054" width="0" hidden="1" customWidth="1"/>
    <col min="13055" max="13055" width="5.28515625" customWidth="1"/>
    <col min="13057" max="13057" width="10.7109375" customWidth="1"/>
    <col min="13058" max="13058" width="15.7109375" customWidth="1"/>
    <col min="13059" max="13059" width="5.7109375" customWidth="1"/>
    <col min="13060" max="13061" width="6.7109375" customWidth="1"/>
    <col min="13062" max="13062" width="4.7109375" customWidth="1"/>
    <col min="13063" max="13063" width="6.7109375" customWidth="1"/>
    <col min="13064" max="13064" width="5.7109375" customWidth="1"/>
    <col min="13065" max="13065" width="6.7109375" customWidth="1"/>
    <col min="13066" max="13066" width="1.7109375" customWidth="1"/>
    <col min="13067" max="13067" width="10.7109375" customWidth="1"/>
    <col min="13068" max="13068" width="15.7109375" customWidth="1"/>
    <col min="13069" max="13069" width="5.7109375" customWidth="1"/>
    <col min="13070" max="13071" width="6.7109375" customWidth="1"/>
    <col min="13072" max="13072" width="4.7109375" customWidth="1"/>
    <col min="13073" max="13073" width="6.7109375" customWidth="1"/>
    <col min="13074" max="13074" width="5.7109375" customWidth="1"/>
    <col min="13075" max="13075" width="6.7109375" customWidth="1"/>
    <col min="13076" max="13076" width="1.5703125" customWidth="1"/>
    <col min="13077" max="13310" width="0" hidden="1" customWidth="1"/>
    <col min="13311" max="13311" width="5.28515625" customWidth="1"/>
    <col min="13313" max="13313" width="10.7109375" customWidth="1"/>
    <col min="13314" max="13314" width="15.7109375" customWidth="1"/>
    <col min="13315" max="13315" width="5.7109375" customWidth="1"/>
    <col min="13316" max="13317" width="6.7109375" customWidth="1"/>
    <col min="13318" max="13318" width="4.7109375" customWidth="1"/>
    <col min="13319" max="13319" width="6.7109375" customWidth="1"/>
    <col min="13320" max="13320" width="5.7109375" customWidth="1"/>
    <col min="13321" max="13321" width="6.7109375" customWidth="1"/>
    <col min="13322" max="13322" width="1.7109375" customWidth="1"/>
    <col min="13323" max="13323" width="10.7109375" customWidth="1"/>
    <col min="13324" max="13324" width="15.7109375" customWidth="1"/>
    <col min="13325" max="13325" width="5.7109375" customWidth="1"/>
    <col min="13326" max="13327" width="6.7109375" customWidth="1"/>
    <col min="13328" max="13328" width="4.7109375" customWidth="1"/>
    <col min="13329" max="13329" width="6.7109375" customWidth="1"/>
    <col min="13330" max="13330" width="5.7109375" customWidth="1"/>
    <col min="13331" max="13331" width="6.7109375" customWidth="1"/>
    <col min="13332" max="13332" width="1.5703125" customWidth="1"/>
    <col min="13333" max="13566" width="0" hidden="1" customWidth="1"/>
    <col min="13567" max="13567" width="5.28515625" customWidth="1"/>
    <col min="13569" max="13569" width="10.7109375" customWidth="1"/>
    <col min="13570" max="13570" width="15.7109375" customWidth="1"/>
    <col min="13571" max="13571" width="5.7109375" customWidth="1"/>
    <col min="13572" max="13573" width="6.7109375" customWidth="1"/>
    <col min="13574" max="13574" width="4.7109375" customWidth="1"/>
    <col min="13575" max="13575" width="6.7109375" customWidth="1"/>
    <col min="13576" max="13576" width="5.7109375" customWidth="1"/>
    <col min="13577" max="13577" width="6.7109375" customWidth="1"/>
    <col min="13578" max="13578" width="1.7109375" customWidth="1"/>
    <col min="13579" max="13579" width="10.7109375" customWidth="1"/>
    <col min="13580" max="13580" width="15.7109375" customWidth="1"/>
    <col min="13581" max="13581" width="5.7109375" customWidth="1"/>
    <col min="13582" max="13583" width="6.7109375" customWidth="1"/>
    <col min="13584" max="13584" width="4.7109375" customWidth="1"/>
    <col min="13585" max="13585" width="6.7109375" customWidth="1"/>
    <col min="13586" max="13586" width="5.7109375" customWidth="1"/>
    <col min="13587" max="13587" width="6.7109375" customWidth="1"/>
    <col min="13588" max="13588" width="1.5703125" customWidth="1"/>
    <col min="13589" max="13822" width="0" hidden="1" customWidth="1"/>
    <col min="13823" max="13823" width="5.28515625" customWidth="1"/>
    <col min="13825" max="13825" width="10.7109375" customWidth="1"/>
    <col min="13826" max="13826" width="15.7109375" customWidth="1"/>
    <col min="13827" max="13827" width="5.7109375" customWidth="1"/>
    <col min="13828" max="13829" width="6.7109375" customWidth="1"/>
    <col min="13830" max="13830" width="4.7109375" customWidth="1"/>
    <col min="13831" max="13831" width="6.7109375" customWidth="1"/>
    <col min="13832" max="13832" width="5.7109375" customWidth="1"/>
    <col min="13833" max="13833" width="6.7109375" customWidth="1"/>
    <col min="13834" max="13834" width="1.7109375" customWidth="1"/>
    <col min="13835" max="13835" width="10.7109375" customWidth="1"/>
    <col min="13836" max="13836" width="15.7109375" customWidth="1"/>
    <col min="13837" max="13837" width="5.7109375" customWidth="1"/>
    <col min="13838" max="13839" width="6.7109375" customWidth="1"/>
    <col min="13840" max="13840" width="4.7109375" customWidth="1"/>
    <col min="13841" max="13841" width="6.7109375" customWidth="1"/>
    <col min="13842" max="13842" width="5.7109375" customWidth="1"/>
    <col min="13843" max="13843" width="6.7109375" customWidth="1"/>
    <col min="13844" max="13844" width="1.5703125" customWidth="1"/>
    <col min="13845" max="14078" width="0" hidden="1" customWidth="1"/>
    <col min="14079" max="14079" width="5.28515625" customWidth="1"/>
    <col min="14081" max="14081" width="10.7109375" customWidth="1"/>
    <col min="14082" max="14082" width="15.7109375" customWidth="1"/>
    <col min="14083" max="14083" width="5.7109375" customWidth="1"/>
    <col min="14084" max="14085" width="6.7109375" customWidth="1"/>
    <col min="14086" max="14086" width="4.7109375" customWidth="1"/>
    <col min="14087" max="14087" width="6.7109375" customWidth="1"/>
    <col min="14088" max="14088" width="5.7109375" customWidth="1"/>
    <col min="14089" max="14089" width="6.7109375" customWidth="1"/>
    <col min="14090" max="14090" width="1.7109375" customWidth="1"/>
    <col min="14091" max="14091" width="10.7109375" customWidth="1"/>
    <col min="14092" max="14092" width="15.7109375" customWidth="1"/>
    <col min="14093" max="14093" width="5.7109375" customWidth="1"/>
    <col min="14094" max="14095" width="6.7109375" customWidth="1"/>
    <col min="14096" max="14096" width="4.7109375" customWidth="1"/>
    <col min="14097" max="14097" width="6.7109375" customWidth="1"/>
    <col min="14098" max="14098" width="5.7109375" customWidth="1"/>
    <col min="14099" max="14099" width="6.7109375" customWidth="1"/>
    <col min="14100" max="14100" width="1.5703125" customWidth="1"/>
    <col min="14101" max="14334" width="0" hidden="1" customWidth="1"/>
    <col min="14335" max="14335" width="5.28515625" customWidth="1"/>
    <col min="14337" max="14337" width="10.7109375" customWidth="1"/>
    <col min="14338" max="14338" width="15.7109375" customWidth="1"/>
    <col min="14339" max="14339" width="5.7109375" customWidth="1"/>
    <col min="14340" max="14341" width="6.7109375" customWidth="1"/>
    <col min="14342" max="14342" width="4.7109375" customWidth="1"/>
    <col min="14343" max="14343" width="6.7109375" customWidth="1"/>
    <col min="14344" max="14344" width="5.7109375" customWidth="1"/>
    <col min="14345" max="14345" width="6.7109375" customWidth="1"/>
    <col min="14346" max="14346" width="1.7109375" customWidth="1"/>
    <col min="14347" max="14347" width="10.7109375" customWidth="1"/>
    <col min="14348" max="14348" width="15.7109375" customWidth="1"/>
    <col min="14349" max="14349" width="5.7109375" customWidth="1"/>
    <col min="14350" max="14351" width="6.7109375" customWidth="1"/>
    <col min="14352" max="14352" width="4.7109375" customWidth="1"/>
    <col min="14353" max="14353" width="6.7109375" customWidth="1"/>
    <col min="14354" max="14354" width="5.7109375" customWidth="1"/>
    <col min="14355" max="14355" width="6.7109375" customWidth="1"/>
    <col min="14356" max="14356" width="1.5703125" customWidth="1"/>
    <col min="14357" max="14590" width="0" hidden="1" customWidth="1"/>
    <col min="14591" max="14591" width="5.28515625" customWidth="1"/>
    <col min="14593" max="14593" width="10.7109375" customWidth="1"/>
    <col min="14594" max="14594" width="15.7109375" customWidth="1"/>
    <col min="14595" max="14595" width="5.7109375" customWidth="1"/>
    <col min="14596" max="14597" width="6.7109375" customWidth="1"/>
    <col min="14598" max="14598" width="4.7109375" customWidth="1"/>
    <col min="14599" max="14599" width="6.7109375" customWidth="1"/>
    <col min="14600" max="14600" width="5.7109375" customWidth="1"/>
    <col min="14601" max="14601" width="6.7109375" customWidth="1"/>
    <col min="14602" max="14602" width="1.7109375" customWidth="1"/>
    <col min="14603" max="14603" width="10.7109375" customWidth="1"/>
    <col min="14604" max="14604" width="15.7109375" customWidth="1"/>
    <col min="14605" max="14605" width="5.7109375" customWidth="1"/>
    <col min="14606" max="14607" width="6.7109375" customWidth="1"/>
    <col min="14608" max="14608" width="4.7109375" customWidth="1"/>
    <col min="14609" max="14609" width="6.7109375" customWidth="1"/>
    <col min="14610" max="14610" width="5.7109375" customWidth="1"/>
    <col min="14611" max="14611" width="6.7109375" customWidth="1"/>
    <col min="14612" max="14612" width="1.5703125" customWidth="1"/>
    <col min="14613" max="14846" width="0" hidden="1" customWidth="1"/>
    <col min="14847" max="14847" width="5.28515625" customWidth="1"/>
    <col min="14849" max="14849" width="10.7109375" customWidth="1"/>
    <col min="14850" max="14850" width="15.7109375" customWidth="1"/>
    <col min="14851" max="14851" width="5.7109375" customWidth="1"/>
    <col min="14852" max="14853" width="6.7109375" customWidth="1"/>
    <col min="14854" max="14854" width="4.7109375" customWidth="1"/>
    <col min="14855" max="14855" width="6.7109375" customWidth="1"/>
    <col min="14856" max="14856" width="5.7109375" customWidth="1"/>
    <col min="14857" max="14857" width="6.7109375" customWidth="1"/>
    <col min="14858" max="14858" width="1.7109375" customWidth="1"/>
    <col min="14859" max="14859" width="10.7109375" customWidth="1"/>
    <col min="14860" max="14860" width="15.7109375" customWidth="1"/>
    <col min="14861" max="14861" width="5.7109375" customWidth="1"/>
    <col min="14862" max="14863" width="6.7109375" customWidth="1"/>
    <col min="14864" max="14864" width="4.7109375" customWidth="1"/>
    <col min="14865" max="14865" width="6.7109375" customWidth="1"/>
    <col min="14866" max="14866" width="5.7109375" customWidth="1"/>
    <col min="14867" max="14867" width="6.7109375" customWidth="1"/>
    <col min="14868" max="14868" width="1.5703125" customWidth="1"/>
    <col min="14869" max="15102" width="0" hidden="1" customWidth="1"/>
    <col min="15103" max="15103" width="5.28515625" customWidth="1"/>
    <col min="15105" max="15105" width="10.7109375" customWidth="1"/>
    <col min="15106" max="15106" width="15.7109375" customWidth="1"/>
    <col min="15107" max="15107" width="5.7109375" customWidth="1"/>
    <col min="15108" max="15109" width="6.7109375" customWidth="1"/>
    <col min="15110" max="15110" width="4.7109375" customWidth="1"/>
    <col min="15111" max="15111" width="6.7109375" customWidth="1"/>
    <col min="15112" max="15112" width="5.7109375" customWidth="1"/>
    <col min="15113" max="15113" width="6.7109375" customWidth="1"/>
    <col min="15114" max="15114" width="1.7109375" customWidth="1"/>
    <col min="15115" max="15115" width="10.7109375" customWidth="1"/>
    <col min="15116" max="15116" width="15.7109375" customWidth="1"/>
    <col min="15117" max="15117" width="5.7109375" customWidth="1"/>
    <col min="15118" max="15119" width="6.7109375" customWidth="1"/>
    <col min="15120" max="15120" width="4.7109375" customWidth="1"/>
    <col min="15121" max="15121" width="6.7109375" customWidth="1"/>
    <col min="15122" max="15122" width="5.7109375" customWidth="1"/>
    <col min="15123" max="15123" width="6.7109375" customWidth="1"/>
    <col min="15124" max="15124" width="1.5703125" customWidth="1"/>
    <col min="15125" max="15358" width="0" hidden="1" customWidth="1"/>
    <col min="15359" max="15359" width="5.28515625" customWidth="1"/>
    <col min="15361" max="15361" width="10.7109375" customWidth="1"/>
    <col min="15362" max="15362" width="15.7109375" customWidth="1"/>
    <col min="15363" max="15363" width="5.7109375" customWidth="1"/>
    <col min="15364" max="15365" width="6.7109375" customWidth="1"/>
    <col min="15366" max="15366" width="4.7109375" customWidth="1"/>
    <col min="15367" max="15367" width="6.7109375" customWidth="1"/>
    <col min="15368" max="15368" width="5.7109375" customWidth="1"/>
    <col min="15369" max="15369" width="6.7109375" customWidth="1"/>
    <col min="15370" max="15370" width="1.7109375" customWidth="1"/>
    <col min="15371" max="15371" width="10.7109375" customWidth="1"/>
    <col min="15372" max="15372" width="15.7109375" customWidth="1"/>
    <col min="15373" max="15373" width="5.7109375" customWidth="1"/>
    <col min="15374" max="15375" width="6.7109375" customWidth="1"/>
    <col min="15376" max="15376" width="4.7109375" customWidth="1"/>
    <col min="15377" max="15377" width="6.7109375" customWidth="1"/>
    <col min="15378" max="15378" width="5.7109375" customWidth="1"/>
    <col min="15379" max="15379" width="6.7109375" customWidth="1"/>
    <col min="15380" max="15380" width="1.5703125" customWidth="1"/>
    <col min="15381" max="15614" width="0" hidden="1" customWidth="1"/>
    <col min="15615" max="15615" width="5.28515625" customWidth="1"/>
    <col min="15617" max="15617" width="10.7109375" customWidth="1"/>
    <col min="15618" max="15618" width="15.7109375" customWidth="1"/>
    <col min="15619" max="15619" width="5.7109375" customWidth="1"/>
    <col min="15620" max="15621" width="6.7109375" customWidth="1"/>
    <col min="15622" max="15622" width="4.7109375" customWidth="1"/>
    <col min="15623" max="15623" width="6.7109375" customWidth="1"/>
    <col min="15624" max="15624" width="5.7109375" customWidth="1"/>
    <col min="15625" max="15625" width="6.7109375" customWidth="1"/>
    <col min="15626" max="15626" width="1.7109375" customWidth="1"/>
    <col min="15627" max="15627" width="10.7109375" customWidth="1"/>
    <col min="15628" max="15628" width="15.7109375" customWidth="1"/>
    <col min="15629" max="15629" width="5.7109375" customWidth="1"/>
    <col min="15630" max="15631" width="6.7109375" customWidth="1"/>
    <col min="15632" max="15632" width="4.7109375" customWidth="1"/>
    <col min="15633" max="15633" width="6.7109375" customWidth="1"/>
    <col min="15634" max="15634" width="5.7109375" customWidth="1"/>
    <col min="15635" max="15635" width="6.7109375" customWidth="1"/>
    <col min="15636" max="15636" width="1.5703125" customWidth="1"/>
    <col min="15637" max="15870" width="0" hidden="1" customWidth="1"/>
    <col min="15871" max="15871" width="5.28515625" customWidth="1"/>
    <col min="15873" max="15873" width="10.7109375" customWidth="1"/>
    <col min="15874" max="15874" width="15.7109375" customWidth="1"/>
    <col min="15875" max="15875" width="5.7109375" customWidth="1"/>
    <col min="15876" max="15877" width="6.7109375" customWidth="1"/>
    <col min="15878" max="15878" width="4.7109375" customWidth="1"/>
    <col min="15879" max="15879" width="6.7109375" customWidth="1"/>
    <col min="15880" max="15880" width="5.7109375" customWidth="1"/>
    <col min="15881" max="15881" width="6.7109375" customWidth="1"/>
    <col min="15882" max="15882" width="1.7109375" customWidth="1"/>
    <col min="15883" max="15883" width="10.7109375" customWidth="1"/>
    <col min="15884" max="15884" width="15.7109375" customWidth="1"/>
    <col min="15885" max="15885" width="5.7109375" customWidth="1"/>
    <col min="15886" max="15887" width="6.7109375" customWidth="1"/>
    <col min="15888" max="15888" width="4.7109375" customWidth="1"/>
    <col min="15889" max="15889" width="6.7109375" customWidth="1"/>
    <col min="15890" max="15890" width="5.7109375" customWidth="1"/>
    <col min="15891" max="15891" width="6.7109375" customWidth="1"/>
    <col min="15892" max="15892" width="1.5703125" customWidth="1"/>
    <col min="15893" max="16126" width="0" hidden="1" customWidth="1"/>
    <col min="16127" max="16127" width="5.28515625" customWidth="1"/>
    <col min="16129" max="16129" width="10.7109375" customWidth="1"/>
    <col min="16130" max="16130" width="15.7109375" customWidth="1"/>
    <col min="16131" max="16131" width="5.7109375" customWidth="1"/>
    <col min="16132" max="16133" width="6.7109375" customWidth="1"/>
    <col min="16134" max="16134" width="4.7109375" customWidth="1"/>
    <col min="16135" max="16135" width="6.7109375" customWidth="1"/>
    <col min="16136" max="16136" width="5.7109375" customWidth="1"/>
    <col min="16137" max="16137" width="6.7109375" customWidth="1"/>
    <col min="16138" max="16138" width="1.7109375" customWidth="1"/>
    <col min="16139" max="16139" width="10.7109375" customWidth="1"/>
    <col min="16140" max="16140" width="15.7109375" customWidth="1"/>
    <col min="16141" max="16141" width="5.7109375" customWidth="1"/>
    <col min="16142" max="16143" width="6.7109375" customWidth="1"/>
    <col min="16144" max="16144" width="4.7109375" customWidth="1"/>
    <col min="16145" max="16145" width="6.7109375" customWidth="1"/>
    <col min="16146" max="16146" width="5.7109375" customWidth="1"/>
    <col min="16147" max="16147" width="6.7109375" customWidth="1"/>
    <col min="16148" max="16148" width="1.5703125" customWidth="1"/>
    <col min="16149" max="16382" width="0" hidden="1" customWidth="1"/>
    <col min="16383" max="16383" width="5.28515625" customWidth="1"/>
  </cols>
  <sheetData>
    <row r="1" spans="1:19" ht="40.5" customHeight="1" x14ac:dyDescent="0.4">
      <c r="B1" s="227" t="s">
        <v>0</v>
      </c>
      <c r="C1" s="227"/>
      <c r="D1" s="229" t="s">
        <v>1</v>
      </c>
      <c r="E1" s="229"/>
      <c r="F1" s="229"/>
      <c r="G1" s="229"/>
      <c r="H1" s="229"/>
      <c r="I1" s="229"/>
      <c r="K1" s="1" t="s">
        <v>2</v>
      </c>
      <c r="L1" s="246" t="s">
        <v>86</v>
      </c>
      <c r="M1" s="246"/>
      <c r="N1" s="246"/>
      <c r="O1" s="231" t="s">
        <v>4</v>
      </c>
      <c r="P1" s="231"/>
      <c r="Q1" s="232">
        <v>42808</v>
      </c>
      <c r="R1" s="232"/>
      <c r="S1" s="232"/>
    </row>
    <row r="2" spans="1:19" ht="9.9499999999999993" customHeight="1" thickBot="1" x14ac:dyDescent="0.25">
      <c r="B2" s="245"/>
      <c r="C2" s="245"/>
    </row>
    <row r="3" spans="1:19" ht="20.100000000000001" customHeight="1" thickBot="1" x14ac:dyDescent="0.25">
      <c r="A3" s="90" t="s">
        <v>5</v>
      </c>
      <c r="B3" s="247" t="s">
        <v>87</v>
      </c>
      <c r="C3" s="248"/>
      <c r="D3" s="248"/>
      <c r="E3" s="248"/>
      <c r="F3" s="248"/>
      <c r="G3" s="248"/>
      <c r="H3" s="248"/>
      <c r="I3" s="249"/>
      <c r="K3" s="90" t="s">
        <v>7</v>
      </c>
      <c r="L3" s="247" t="s">
        <v>88</v>
      </c>
      <c r="M3" s="248"/>
      <c r="N3" s="248"/>
      <c r="O3" s="248"/>
      <c r="P3" s="248"/>
      <c r="Q3" s="248"/>
      <c r="R3" s="248"/>
      <c r="S3" s="249"/>
    </row>
    <row r="4" spans="1:19" ht="5.0999999999999996" customHeight="1" thickBot="1" x14ac:dyDescent="0.25"/>
    <row r="5" spans="1:19" ht="12.95" customHeight="1" x14ac:dyDescent="0.2">
      <c r="A5" s="250" t="s">
        <v>9</v>
      </c>
      <c r="B5" s="251"/>
      <c r="C5" s="252" t="s">
        <v>10</v>
      </c>
      <c r="D5" s="240" t="s">
        <v>11</v>
      </c>
      <c r="E5" s="241"/>
      <c r="F5" s="241"/>
      <c r="G5" s="242"/>
      <c r="H5" s="91"/>
      <c r="I5" s="92" t="s">
        <v>12</v>
      </c>
      <c r="K5" s="250" t="s">
        <v>9</v>
      </c>
      <c r="L5" s="251"/>
      <c r="M5" s="252" t="s">
        <v>10</v>
      </c>
      <c r="N5" s="240" t="s">
        <v>11</v>
      </c>
      <c r="O5" s="241"/>
      <c r="P5" s="241"/>
      <c r="Q5" s="242"/>
      <c r="R5" s="91"/>
      <c r="S5" s="92" t="s">
        <v>12</v>
      </c>
    </row>
    <row r="6" spans="1:19" ht="12.95" customHeight="1" thickBot="1" x14ac:dyDescent="0.25">
      <c r="A6" s="243" t="s">
        <v>13</v>
      </c>
      <c r="B6" s="244"/>
      <c r="C6" s="253"/>
      <c r="D6" s="93" t="s">
        <v>14</v>
      </c>
      <c r="E6" s="94" t="s">
        <v>15</v>
      </c>
      <c r="F6" s="94" t="s">
        <v>16</v>
      </c>
      <c r="G6" s="95" t="s">
        <v>17</v>
      </c>
      <c r="H6" s="96"/>
      <c r="I6" s="97" t="s">
        <v>18</v>
      </c>
      <c r="K6" s="243" t="s">
        <v>13</v>
      </c>
      <c r="L6" s="244"/>
      <c r="M6" s="253"/>
      <c r="N6" s="93" t="s">
        <v>14</v>
      </c>
      <c r="O6" s="94" t="s">
        <v>15</v>
      </c>
      <c r="P6" s="94" t="s">
        <v>16</v>
      </c>
      <c r="Q6" s="95" t="s">
        <v>17</v>
      </c>
      <c r="R6" s="96"/>
      <c r="S6" s="97" t="s">
        <v>18</v>
      </c>
    </row>
    <row r="7" spans="1:19" ht="5.0999999999999996" customHeight="1" thickBot="1" x14ac:dyDescent="0.25">
      <c r="A7" s="98"/>
      <c r="B7" s="98"/>
      <c r="K7" s="98"/>
      <c r="L7" s="98"/>
    </row>
    <row r="8" spans="1:19" ht="12.95" customHeight="1" x14ac:dyDescent="0.2">
      <c r="A8" s="257" t="s">
        <v>89</v>
      </c>
      <c r="B8" s="258"/>
      <c r="C8" s="99">
        <v>1</v>
      </c>
      <c r="D8" s="100">
        <v>145</v>
      </c>
      <c r="E8" s="101">
        <v>52</v>
      </c>
      <c r="F8" s="101">
        <v>7</v>
      </c>
      <c r="G8" s="102">
        <f>IF(ISBLANK(D8),"",D8+E8)</f>
        <v>197</v>
      </c>
      <c r="H8" s="103"/>
      <c r="I8" s="104"/>
      <c r="K8" s="257" t="s">
        <v>90</v>
      </c>
      <c r="L8" s="258"/>
      <c r="M8" s="99">
        <v>2</v>
      </c>
      <c r="N8" s="100">
        <v>145</v>
      </c>
      <c r="O8" s="101">
        <v>72</v>
      </c>
      <c r="P8" s="101">
        <v>3</v>
      </c>
      <c r="Q8" s="102">
        <f>IF(ISBLANK(N8),"",N8+O8)</f>
        <v>217</v>
      </c>
      <c r="R8" s="103"/>
      <c r="S8" s="104"/>
    </row>
    <row r="9" spans="1:19" ht="12.95" customHeight="1" x14ac:dyDescent="0.2">
      <c r="A9" s="259"/>
      <c r="B9" s="260"/>
      <c r="C9" s="105">
        <v>2</v>
      </c>
      <c r="D9" s="106">
        <v>146</v>
      </c>
      <c r="E9" s="107">
        <v>63</v>
      </c>
      <c r="F9" s="107">
        <v>6</v>
      </c>
      <c r="G9" s="108">
        <f>IF(ISBLANK(D9),"",D9+E9)</f>
        <v>209</v>
      </c>
      <c r="H9" s="103"/>
      <c r="I9" s="104"/>
      <c r="K9" s="259"/>
      <c r="L9" s="260"/>
      <c r="M9" s="105">
        <v>1</v>
      </c>
      <c r="N9" s="106">
        <v>160</v>
      </c>
      <c r="O9" s="107">
        <v>63</v>
      </c>
      <c r="P9" s="107">
        <v>2</v>
      </c>
      <c r="Q9" s="108">
        <f>IF(ISBLANK(N9),"",N9+O9)</f>
        <v>223</v>
      </c>
      <c r="R9" s="103"/>
      <c r="S9" s="104"/>
    </row>
    <row r="10" spans="1:19" ht="9.9499999999999993" customHeight="1" thickBot="1" x14ac:dyDescent="0.25">
      <c r="A10" s="261" t="s">
        <v>91</v>
      </c>
      <c r="B10" s="262"/>
      <c r="C10" s="109"/>
      <c r="D10" s="110"/>
      <c r="E10" s="110"/>
      <c r="F10" s="110"/>
      <c r="G10" s="111" t="str">
        <f>IF(ISBLANK(D10),"",D10+E10)</f>
        <v/>
      </c>
      <c r="H10" s="112"/>
      <c r="I10" s="113"/>
      <c r="K10" s="261" t="s">
        <v>92</v>
      </c>
      <c r="L10" s="262"/>
      <c r="M10" s="109"/>
      <c r="N10" s="110"/>
      <c r="O10" s="110"/>
      <c r="P10" s="110"/>
      <c r="Q10" s="111" t="str">
        <f>IF(ISBLANK(N10),"",N10+O10)</f>
        <v/>
      </c>
      <c r="R10" s="112"/>
      <c r="S10" s="113"/>
    </row>
    <row r="11" spans="1:19" ht="9.9499999999999993" customHeight="1" thickBot="1" x14ac:dyDescent="0.25">
      <c r="A11" s="261"/>
      <c r="B11" s="262"/>
      <c r="C11" s="114"/>
      <c r="D11" s="115"/>
      <c r="E11" s="115"/>
      <c r="F11" s="115"/>
      <c r="G11" s="116" t="str">
        <f>IF(ISBLANK(D11),"",D11+E11)</f>
        <v/>
      </c>
      <c r="H11" s="112"/>
      <c r="I11" s="254">
        <f>IF(ISNUMBER(G12),IF(G12&gt;Q12,2,IF(G12=Q12,1,0)),"")</f>
        <v>0</v>
      </c>
      <c r="K11" s="261"/>
      <c r="L11" s="262"/>
      <c r="M11" s="114"/>
      <c r="N11" s="115"/>
      <c r="O11" s="115"/>
      <c r="P11" s="115"/>
      <c r="Q11" s="117" t="str">
        <f>IF(ISBLANK(N11),"",N11+O11)</f>
        <v/>
      </c>
      <c r="R11" s="112"/>
      <c r="S11" s="254">
        <f>IF(ISNUMBER(Q12),IF(G12&lt;Q12,2,IF(G12=Q12,1,0)),"")</f>
        <v>2</v>
      </c>
    </row>
    <row r="12" spans="1:19" ht="15.95" customHeight="1" thickBot="1" x14ac:dyDescent="0.25">
      <c r="A12" s="256">
        <v>18612</v>
      </c>
      <c r="B12" s="213"/>
      <c r="C12" s="118" t="s">
        <v>17</v>
      </c>
      <c r="D12" s="119">
        <f>IF(ISNUMBER(D8),SUM(D8:D11),"")</f>
        <v>291</v>
      </c>
      <c r="E12" s="120">
        <f>IF(ISNUMBER(E8),SUM(E8:E11),"")</f>
        <v>115</v>
      </c>
      <c r="F12" s="121">
        <f>IF(ISNUMBER(F8),SUM(F8:F11),"")</f>
        <v>13</v>
      </c>
      <c r="G12" s="122">
        <f>IF(ISNUMBER(G8),SUM(G8:G11),"")</f>
        <v>406</v>
      </c>
      <c r="H12" s="123"/>
      <c r="I12" s="255"/>
      <c r="K12" s="256">
        <v>5713</v>
      </c>
      <c r="L12" s="213"/>
      <c r="M12" s="118" t="s">
        <v>17</v>
      </c>
      <c r="N12" s="119">
        <f>IF(ISNUMBER(N8),SUM(N8:N11),"")</f>
        <v>305</v>
      </c>
      <c r="O12" s="120">
        <f>IF(ISNUMBER(O8),SUM(O8:O11),"")</f>
        <v>135</v>
      </c>
      <c r="P12" s="121">
        <f>IF(ISNUMBER(P8),SUM(P8:P11),"")</f>
        <v>5</v>
      </c>
      <c r="Q12" s="122">
        <f>IF(ISNUMBER(Q8),SUM(Q8:Q11),"")</f>
        <v>440</v>
      </c>
      <c r="R12" s="123"/>
      <c r="S12" s="255"/>
    </row>
    <row r="13" spans="1:19" ht="12.95" customHeight="1" thickTop="1" x14ac:dyDescent="0.2">
      <c r="A13" s="257" t="s">
        <v>93</v>
      </c>
      <c r="B13" s="258"/>
      <c r="C13" s="99">
        <v>1</v>
      </c>
      <c r="D13" s="100">
        <v>142</v>
      </c>
      <c r="E13" s="101">
        <v>99</v>
      </c>
      <c r="F13" s="101">
        <v>2</v>
      </c>
      <c r="G13" s="102">
        <f>IF(ISBLANK(D13),"",D13+E13)</f>
        <v>241</v>
      </c>
      <c r="H13" s="103"/>
      <c r="I13" s="104"/>
      <c r="K13" s="257" t="s">
        <v>94</v>
      </c>
      <c r="L13" s="258"/>
      <c r="M13" s="99">
        <v>2</v>
      </c>
      <c r="N13" s="100">
        <v>149</v>
      </c>
      <c r="O13" s="101">
        <v>68</v>
      </c>
      <c r="P13" s="101">
        <v>3</v>
      </c>
      <c r="Q13" s="102">
        <f>IF(ISBLANK(N13),"",N13+O13)</f>
        <v>217</v>
      </c>
      <c r="R13" s="103"/>
      <c r="S13" s="104"/>
    </row>
    <row r="14" spans="1:19" ht="12.95" customHeight="1" x14ac:dyDescent="0.2">
      <c r="A14" s="259"/>
      <c r="B14" s="260"/>
      <c r="C14" s="105">
        <v>2</v>
      </c>
      <c r="D14" s="106">
        <v>145</v>
      </c>
      <c r="E14" s="107">
        <v>63</v>
      </c>
      <c r="F14" s="107">
        <v>2</v>
      </c>
      <c r="G14" s="108">
        <f>IF(ISBLANK(D14),"",D14+E14)</f>
        <v>208</v>
      </c>
      <c r="H14" s="103"/>
      <c r="I14" s="104"/>
      <c r="K14" s="259"/>
      <c r="L14" s="260"/>
      <c r="M14" s="105">
        <v>1</v>
      </c>
      <c r="N14" s="106">
        <v>145</v>
      </c>
      <c r="O14" s="107">
        <v>80</v>
      </c>
      <c r="P14" s="107">
        <v>1</v>
      </c>
      <c r="Q14" s="108">
        <f>IF(ISBLANK(N14),"",N14+O14)</f>
        <v>225</v>
      </c>
      <c r="R14" s="103"/>
      <c r="S14" s="104"/>
    </row>
    <row r="15" spans="1:19" ht="9.9499999999999993" customHeight="1" thickBot="1" x14ac:dyDescent="0.25">
      <c r="A15" s="261" t="s">
        <v>95</v>
      </c>
      <c r="B15" s="262"/>
      <c r="C15" s="109"/>
      <c r="D15" s="110"/>
      <c r="E15" s="110"/>
      <c r="F15" s="110"/>
      <c r="G15" s="111" t="str">
        <f>IF(ISBLANK(D15),"",D15+E15)</f>
        <v/>
      </c>
      <c r="H15" s="112"/>
      <c r="I15" s="113"/>
      <c r="K15" s="261" t="s">
        <v>35</v>
      </c>
      <c r="L15" s="262"/>
      <c r="M15" s="109"/>
      <c r="N15" s="110"/>
      <c r="O15" s="110"/>
      <c r="P15" s="110"/>
      <c r="Q15" s="111" t="str">
        <f>IF(ISBLANK(N15),"",N15+O15)</f>
        <v/>
      </c>
      <c r="R15" s="112"/>
      <c r="S15" s="113"/>
    </row>
    <row r="16" spans="1:19" ht="9.9499999999999993" customHeight="1" thickBot="1" x14ac:dyDescent="0.25">
      <c r="A16" s="261"/>
      <c r="B16" s="262"/>
      <c r="C16" s="114"/>
      <c r="D16" s="115"/>
      <c r="E16" s="115"/>
      <c r="F16" s="115"/>
      <c r="G16" s="117" t="str">
        <f>IF(ISBLANK(D16),"",D16+E16)</f>
        <v/>
      </c>
      <c r="H16" s="112"/>
      <c r="I16" s="254">
        <f>IF(ISNUMBER(G17),IF(G17&gt;Q17,2,IF(G17=Q17,1,0)),"")</f>
        <v>2</v>
      </c>
      <c r="K16" s="261"/>
      <c r="L16" s="262"/>
      <c r="M16" s="114"/>
      <c r="N16" s="115"/>
      <c r="O16" s="115"/>
      <c r="P16" s="115"/>
      <c r="Q16" s="117" t="str">
        <f>IF(ISBLANK(N16),"",N16+O16)</f>
        <v/>
      </c>
      <c r="R16" s="112"/>
      <c r="S16" s="254">
        <f>IF(ISNUMBER(Q17),IF(G17&lt;Q17,2,IF(G17=Q17,1,0)),"")</f>
        <v>0</v>
      </c>
    </row>
    <row r="17" spans="1:19" ht="15.95" customHeight="1" thickBot="1" x14ac:dyDescent="0.25">
      <c r="A17" s="256">
        <v>16206</v>
      </c>
      <c r="B17" s="213"/>
      <c r="C17" s="118" t="s">
        <v>17</v>
      </c>
      <c r="D17" s="119">
        <f>IF(ISNUMBER(D13),SUM(D13:D16),"")</f>
        <v>287</v>
      </c>
      <c r="E17" s="120">
        <f>IF(ISNUMBER(E13),SUM(E13:E16),"")</f>
        <v>162</v>
      </c>
      <c r="F17" s="121">
        <f>IF(ISNUMBER(F13),SUM(F13:F16),"")</f>
        <v>4</v>
      </c>
      <c r="G17" s="122">
        <f>IF(ISNUMBER(G13),SUM(G13:G16),"")</f>
        <v>449</v>
      </c>
      <c r="H17" s="123"/>
      <c r="I17" s="255"/>
      <c r="K17" s="256">
        <v>987</v>
      </c>
      <c r="L17" s="213"/>
      <c r="M17" s="118" t="s">
        <v>17</v>
      </c>
      <c r="N17" s="119">
        <f>IF(ISNUMBER(N13),SUM(N13:N16),"")</f>
        <v>294</v>
      </c>
      <c r="O17" s="120">
        <f>IF(ISNUMBER(O13),SUM(O13:O16),"")</f>
        <v>148</v>
      </c>
      <c r="P17" s="121">
        <f>IF(ISNUMBER(P13),SUM(P13:P16),"")</f>
        <v>4</v>
      </c>
      <c r="Q17" s="122">
        <f>IF(ISNUMBER(Q13),SUM(Q13:Q16),"")</f>
        <v>442</v>
      </c>
      <c r="R17" s="123"/>
      <c r="S17" s="255"/>
    </row>
    <row r="18" spans="1:19" ht="12.95" customHeight="1" thickTop="1" x14ac:dyDescent="0.2">
      <c r="A18" s="257" t="s">
        <v>96</v>
      </c>
      <c r="B18" s="258"/>
      <c r="C18" s="99">
        <v>1</v>
      </c>
      <c r="D18" s="100">
        <v>136</v>
      </c>
      <c r="E18" s="101">
        <v>72</v>
      </c>
      <c r="F18" s="101">
        <v>2</v>
      </c>
      <c r="G18" s="102">
        <f>IF(ISBLANK(D18),"",D18+E18)</f>
        <v>208</v>
      </c>
      <c r="H18" s="103"/>
      <c r="I18" s="104"/>
      <c r="K18" s="257" t="s">
        <v>97</v>
      </c>
      <c r="L18" s="258"/>
      <c r="M18" s="99">
        <v>2</v>
      </c>
      <c r="N18" s="100">
        <v>140</v>
      </c>
      <c r="O18" s="101">
        <v>66</v>
      </c>
      <c r="P18" s="101">
        <v>0</v>
      </c>
      <c r="Q18" s="102">
        <f>IF(ISBLANK(N18),"",N18+O18)</f>
        <v>206</v>
      </c>
      <c r="R18" s="103"/>
      <c r="S18" s="104"/>
    </row>
    <row r="19" spans="1:19" ht="12.95" customHeight="1" x14ac:dyDescent="0.2">
      <c r="A19" s="259"/>
      <c r="B19" s="260"/>
      <c r="C19" s="105">
        <v>2</v>
      </c>
      <c r="D19" s="106">
        <v>147</v>
      </c>
      <c r="E19" s="107">
        <v>80</v>
      </c>
      <c r="F19" s="107">
        <v>1</v>
      </c>
      <c r="G19" s="108">
        <f>IF(ISBLANK(D19),"",D19+E19)</f>
        <v>227</v>
      </c>
      <c r="H19" s="103"/>
      <c r="I19" s="104"/>
      <c r="K19" s="259"/>
      <c r="L19" s="260"/>
      <c r="M19" s="105">
        <v>1</v>
      </c>
      <c r="N19" s="106">
        <v>145</v>
      </c>
      <c r="O19" s="107">
        <v>88</v>
      </c>
      <c r="P19" s="107">
        <v>0</v>
      </c>
      <c r="Q19" s="108">
        <f>IF(ISBLANK(N19),"",N19+O19)</f>
        <v>233</v>
      </c>
      <c r="R19" s="103"/>
      <c r="S19" s="104"/>
    </row>
    <row r="20" spans="1:19" ht="9.9499999999999993" customHeight="1" thickBot="1" x14ac:dyDescent="0.25">
      <c r="A20" s="261" t="s">
        <v>23</v>
      </c>
      <c r="B20" s="262"/>
      <c r="C20" s="109"/>
      <c r="D20" s="110"/>
      <c r="E20" s="110"/>
      <c r="F20" s="110"/>
      <c r="G20" s="111" t="str">
        <f>IF(ISBLANK(D20),"",D20+E20)</f>
        <v/>
      </c>
      <c r="H20" s="112"/>
      <c r="I20" s="113"/>
      <c r="K20" s="261" t="s">
        <v>98</v>
      </c>
      <c r="L20" s="262"/>
      <c r="M20" s="109"/>
      <c r="N20" s="110"/>
      <c r="O20" s="110"/>
      <c r="P20" s="110"/>
      <c r="Q20" s="111" t="str">
        <f>IF(ISBLANK(N20),"",N20+O20)</f>
        <v/>
      </c>
      <c r="R20" s="112"/>
      <c r="S20" s="113"/>
    </row>
    <row r="21" spans="1:19" ht="9.9499999999999993" customHeight="1" thickBot="1" x14ac:dyDescent="0.25">
      <c r="A21" s="261"/>
      <c r="B21" s="262"/>
      <c r="C21" s="114"/>
      <c r="D21" s="115"/>
      <c r="E21" s="115"/>
      <c r="F21" s="115"/>
      <c r="G21" s="117" t="str">
        <f>IF(ISBLANK(D21),"",D21+E21)</f>
        <v/>
      </c>
      <c r="H21" s="112"/>
      <c r="I21" s="254">
        <f>IF(ISNUMBER(G22),IF(G22&gt;Q22,2,IF(G22=Q22,1,0)),"")</f>
        <v>0</v>
      </c>
      <c r="K21" s="261"/>
      <c r="L21" s="262"/>
      <c r="M21" s="114"/>
      <c r="N21" s="115"/>
      <c r="O21" s="115"/>
      <c r="P21" s="115"/>
      <c r="Q21" s="117" t="str">
        <f>IF(ISBLANK(N21),"",N21+O21)</f>
        <v/>
      </c>
      <c r="R21" s="112"/>
      <c r="S21" s="254">
        <f>IF(ISNUMBER(Q22),IF(G22&lt;Q22,2,IF(G22=Q22,1,0)),"")</f>
        <v>2</v>
      </c>
    </row>
    <row r="22" spans="1:19" ht="15.95" customHeight="1" thickBot="1" x14ac:dyDescent="0.25">
      <c r="A22" s="256">
        <v>15516</v>
      </c>
      <c r="B22" s="213"/>
      <c r="C22" s="118" t="s">
        <v>17</v>
      </c>
      <c r="D22" s="119">
        <f>IF(ISNUMBER(D18),SUM(D18:D21),"")</f>
        <v>283</v>
      </c>
      <c r="E22" s="120">
        <f>IF(ISNUMBER(E18),SUM(E18:E21),"")</f>
        <v>152</v>
      </c>
      <c r="F22" s="121">
        <f>IF(ISNUMBER(F18),SUM(F18:F21),"")</f>
        <v>3</v>
      </c>
      <c r="G22" s="122">
        <f>IF(ISNUMBER(G18),SUM(G18:G21),"")</f>
        <v>435</v>
      </c>
      <c r="H22" s="123"/>
      <c r="I22" s="255"/>
      <c r="K22" s="256">
        <v>11436</v>
      </c>
      <c r="L22" s="213"/>
      <c r="M22" s="118" t="s">
        <v>17</v>
      </c>
      <c r="N22" s="119">
        <f>IF(ISNUMBER(N18),SUM(N18:N21),"")</f>
        <v>285</v>
      </c>
      <c r="O22" s="120">
        <f>IF(ISNUMBER(O18),SUM(O18:O21),"")</f>
        <v>154</v>
      </c>
      <c r="P22" s="121">
        <f>IF(ISNUMBER(P18),SUM(P18:P21),"")</f>
        <v>0</v>
      </c>
      <c r="Q22" s="122">
        <f>IF(ISNUMBER(Q18),SUM(Q18:Q21),"")</f>
        <v>439</v>
      </c>
      <c r="R22" s="123"/>
      <c r="S22" s="255"/>
    </row>
    <row r="23" spans="1:19" ht="12.95" customHeight="1" thickTop="1" x14ac:dyDescent="0.2">
      <c r="A23" s="257" t="s">
        <v>99</v>
      </c>
      <c r="B23" s="258"/>
      <c r="C23" s="99">
        <v>1</v>
      </c>
      <c r="D23" s="100">
        <v>136</v>
      </c>
      <c r="E23" s="101">
        <v>53</v>
      </c>
      <c r="F23" s="101">
        <v>1</v>
      </c>
      <c r="G23" s="102">
        <f>IF(ISBLANK(D23),"",D23+E23)</f>
        <v>189</v>
      </c>
      <c r="H23" s="103"/>
      <c r="I23" s="104"/>
      <c r="K23" s="257" t="s">
        <v>100</v>
      </c>
      <c r="L23" s="258"/>
      <c r="M23" s="99">
        <v>2</v>
      </c>
      <c r="N23" s="100">
        <v>140</v>
      </c>
      <c r="O23" s="101">
        <v>63</v>
      </c>
      <c r="P23" s="101">
        <v>1</v>
      </c>
      <c r="Q23" s="102">
        <f>IF(ISBLANK(N23),"",N23+O23)</f>
        <v>203</v>
      </c>
      <c r="R23" s="103"/>
      <c r="S23" s="104"/>
    </row>
    <row r="24" spans="1:19" ht="12.95" customHeight="1" x14ac:dyDescent="0.2">
      <c r="A24" s="259"/>
      <c r="B24" s="260"/>
      <c r="C24" s="105">
        <v>2</v>
      </c>
      <c r="D24" s="106">
        <v>148</v>
      </c>
      <c r="E24" s="107">
        <v>59</v>
      </c>
      <c r="F24" s="107">
        <v>2</v>
      </c>
      <c r="G24" s="108">
        <f>IF(ISBLANK(D24),"",D24+E24)</f>
        <v>207</v>
      </c>
      <c r="H24" s="103"/>
      <c r="I24" s="104"/>
      <c r="K24" s="259"/>
      <c r="L24" s="260"/>
      <c r="M24" s="105">
        <v>1</v>
      </c>
      <c r="N24" s="106">
        <v>133</v>
      </c>
      <c r="O24" s="107">
        <v>50</v>
      </c>
      <c r="P24" s="107">
        <v>2</v>
      </c>
      <c r="Q24" s="108">
        <f>IF(ISBLANK(N24),"",N24+O24)</f>
        <v>183</v>
      </c>
      <c r="R24" s="103"/>
      <c r="S24" s="104"/>
    </row>
    <row r="25" spans="1:19" ht="9.9499999999999993" customHeight="1" thickBot="1" x14ac:dyDescent="0.25">
      <c r="A25" s="261" t="s">
        <v>101</v>
      </c>
      <c r="B25" s="262"/>
      <c r="C25" s="109"/>
      <c r="D25" s="110"/>
      <c r="E25" s="110"/>
      <c r="F25" s="110"/>
      <c r="G25" s="111" t="str">
        <f>IF(ISBLANK(D25),"",D25+E25)</f>
        <v/>
      </c>
      <c r="H25" s="112"/>
      <c r="I25" s="113"/>
      <c r="K25" s="261" t="s">
        <v>23</v>
      </c>
      <c r="L25" s="262"/>
      <c r="M25" s="109"/>
      <c r="N25" s="110"/>
      <c r="O25" s="110"/>
      <c r="P25" s="110"/>
      <c r="Q25" s="111" t="str">
        <f>IF(ISBLANK(N25),"",N25+O25)</f>
        <v/>
      </c>
      <c r="R25" s="112"/>
      <c r="S25" s="113"/>
    </row>
    <row r="26" spans="1:19" ht="9.9499999999999993" customHeight="1" thickBot="1" x14ac:dyDescent="0.25">
      <c r="A26" s="261"/>
      <c r="B26" s="262"/>
      <c r="C26" s="114"/>
      <c r="D26" s="115"/>
      <c r="E26" s="115"/>
      <c r="F26" s="115"/>
      <c r="G26" s="117" t="str">
        <f>IF(ISBLANK(D26),"",D26+E26)</f>
        <v/>
      </c>
      <c r="H26" s="112"/>
      <c r="I26" s="254">
        <f>IF(ISNUMBER(G27),IF(G27&gt;Q27,2,IF(G27=Q27,1,0)),"")</f>
        <v>2</v>
      </c>
      <c r="K26" s="261"/>
      <c r="L26" s="262"/>
      <c r="M26" s="114"/>
      <c r="N26" s="115"/>
      <c r="O26" s="115"/>
      <c r="P26" s="115"/>
      <c r="Q26" s="117" t="str">
        <f>IF(ISBLANK(N26),"",N26+O26)</f>
        <v/>
      </c>
      <c r="R26" s="112"/>
      <c r="S26" s="254">
        <f>IF(ISNUMBER(Q27),IF(G27&lt;Q27,2,IF(G27=Q27,1,0)),"")</f>
        <v>0</v>
      </c>
    </row>
    <row r="27" spans="1:19" ht="15.95" customHeight="1" thickBot="1" x14ac:dyDescent="0.25">
      <c r="A27" s="256">
        <v>24268</v>
      </c>
      <c r="B27" s="213"/>
      <c r="C27" s="118" t="s">
        <v>17</v>
      </c>
      <c r="D27" s="119">
        <f>IF(ISNUMBER(D23),SUM(D23:D26),"")</f>
        <v>284</v>
      </c>
      <c r="E27" s="120">
        <f>IF(ISNUMBER(E23),SUM(E23:E26),"")</f>
        <v>112</v>
      </c>
      <c r="F27" s="121">
        <f>IF(ISNUMBER(F23),SUM(F23:F26),"")</f>
        <v>3</v>
      </c>
      <c r="G27" s="122">
        <f>IF(ISNUMBER(G23),SUM(G23:G26),"")</f>
        <v>396</v>
      </c>
      <c r="H27" s="123"/>
      <c r="I27" s="255"/>
      <c r="K27" s="256">
        <v>4490</v>
      </c>
      <c r="L27" s="213"/>
      <c r="M27" s="118" t="s">
        <v>17</v>
      </c>
      <c r="N27" s="119">
        <f>IF(ISNUMBER(N23),SUM(N23:N26),"")</f>
        <v>273</v>
      </c>
      <c r="O27" s="120">
        <f>IF(ISNUMBER(O23),SUM(O23:O26),"")</f>
        <v>113</v>
      </c>
      <c r="P27" s="121">
        <f>IF(ISNUMBER(P23),SUM(P23:P26),"")</f>
        <v>3</v>
      </c>
      <c r="Q27" s="122">
        <f>IF(ISNUMBER(Q23),SUM(Q23:Q26),"")</f>
        <v>386</v>
      </c>
      <c r="R27" s="123"/>
      <c r="S27" s="255"/>
    </row>
    <row r="28" spans="1:19" ht="12.95" customHeight="1" thickTop="1" x14ac:dyDescent="0.2">
      <c r="A28" s="257" t="s">
        <v>102</v>
      </c>
      <c r="B28" s="258"/>
      <c r="C28" s="99">
        <v>1</v>
      </c>
      <c r="D28" s="100">
        <v>140</v>
      </c>
      <c r="E28" s="101">
        <v>52</v>
      </c>
      <c r="F28" s="101">
        <v>3</v>
      </c>
      <c r="G28" s="102">
        <f>IF(ISBLANK(D28),"",D28+E28)</f>
        <v>192</v>
      </c>
      <c r="H28" s="103"/>
      <c r="I28" s="104"/>
      <c r="K28" s="257" t="s">
        <v>100</v>
      </c>
      <c r="L28" s="258"/>
      <c r="M28" s="99">
        <v>2</v>
      </c>
      <c r="N28" s="100">
        <v>143</v>
      </c>
      <c r="O28" s="101">
        <v>57</v>
      </c>
      <c r="P28" s="101">
        <v>3</v>
      </c>
      <c r="Q28" s="102">
        <f>IF(ISBLANK(N28),"",N28+O28)</f>
        <v>200</v>
      </c>
      <c r="R28" s="103"/>
      <c r="S28" s="104"/>
    </row>
    <row r="29" spans="1:19" ht="12.95" customHeight="1" x14ac:dyDescent="0.2">
      <c r="A29" s="259"/>
      <c r="B29" s="260"/>
      <c r="C29" s="105">
        <v>2</v>
      </c>
      <c r="D29" s="106">
        <v>138</v>
      </c>
      <c r="E29" s="107">
        <v>70</v>
      </c>
      <c r="F29" s="107">
        <v>1</v>
      </c>
      <c r="G29" s="108">
        <f>IF(ISBLANK(D29),"",D29+E29)</f>
        <v>208</v>
      </c>
      <c r="H29" s="103"/>
      <c r="I29" s="104"/>
      <c r="K29" s="259"/>
      <c r="L29" s="260"/>
      <c r="M29" s="105">
        <v>1</v>
      </c>
      <c r="N29" s="106">
        <v>151</v>
      </c>
      <c r="O29" s="107">
        <v>62</v>
      </c>
      <c r="P29" s="107">
        <v>4</v>
      </c>
      <c r="Q29" s="108">
        <f>IF(ISBLANK(N29),"",N29+O29)</f>
        <v>213</v>
      </c>
      <c r="R29" s="103"/>
      <c r="S29" s="104"/>
    </row>
    <row r="30" spans="1:19" ht="9.9499999999999993" customHeight="1" thickBot="1" x14ac:dyDescent="0.25">
      <c r="A30" s="261" t="s">
        <v>103</v>
      </c>
      <c r="B30" s="262"/>
      <c r="C30" s="109"/>
      <c r="D30" s="110"/>
      <c r="E30" s="110"/>
      <c r="F30" s="110"/>
      <c r="G30" s="111" t="str">
        <f>IF(ISBLANK(D30),"",D30+E30)</f>
        <v/>
      </c>
      <c r="H30" s="112"/>
      <c r="I30" s="113"/>
      <c r="K30" s="261" t="s">
        <v>85</v>
      </c>
      <c r="L30" s="262"/>
      <c r="M30" s="109"/>
      <c r="N30" s="110"/>
      <c r="O30" s="110"/>
      <c r="P30" s="110"/>
      <c r="Q30" s="111" t="str">
        <f>IF(ISBLANK(N30),"",N30+O30)</f>
        <v/>
      </c>
      <c r="R30" s="112"/>
      <c r="S30" s="113"/>
    </row>
    <row r="31" spans="1:19" ht="9.9499999999999993" customHeight="1" thickBot="1" x14ac:dyDescent="0.25">
      <c r="A31" s="261"/>
      <c r="B31" s="262"/>
      <c r="C31" s="114"/>
      <c r="D31" s="115"/>
      <c r="E31" s="115"/>
      <c r="F31" s="115"/>
      <c r="G31" s="117" t="str">
        <f>IF(ISBLANK(D31),"",D31+E31)</f>
        <v/>
      </c>
      <c r="H31" s="112"/>
      <c r="I31" s="254">
        <f>IF(ISNUMBER(G32),IF(G32&gt;Q32,2,IF(G32=Q32,1,0)),"")</f>
        <v>0</v>
      </c>
      <c r="K31" s="261"/>
      <c r="L31" s="262"/>
      <c r="M31" s="114"/>
      <c r="N31" s="115"/>
      <c r="O31" s="115"/>
      <c r="P31" s="115"/>
      <c r="Q31" s="117" t="str">
        <f>IF(ISBLANK(N31),"",N31+O31)</f>
        <v/>
      </c>
      <c r="R31" s="112"/>
      <c r="S31" s="254">
        <f>IF(ISNUMBER(Q32),IF(G32&lt;Q32,2,IF(G32=Q32,1,0)),"")</f>
        <v>2</v>
      </c>
    </row>
    <row r="32" spans="1:19" ht="15.95" customHeight="1" thickBot="1" x14ac:dyDescent="0.25">
      <c r="A32" s="256">
        <v>42158</v>
      </c>
      <c r="B32" s="213"/>
      <c r="C32" s="118" t="s">
        <v>17</v>
      </c>
      <c r="D32" s="119">
        <f>IF(ISNUMBER(D28),SUM(D28:D31),"")</f>
        <v>278</v>
      </c>
      <c r="E32" s="120">
        <f>IF(ISNUMBER(E28),SUM(E28:E31),"")</f>
        <v>122</v>
      </c>
      <c r="F32" s="121">
        <f>IF(ISNUMBER(F28),SUM(F28:F31),"")</f>
        <v>4</v>
      </c>
      <c r="G32" s="122">
        <f>IF(ISNUMBER(G28),SUM(G28:G31),"")</f>
        <v>400</v>
      </c>
      <c r="H32" s="123"/>
      <c r="I32" s="255"/>
      <c r="K32" s="256">
        <v>4487</v>
      </c>
      <c r="L32" s="213"/>
      <c r="M32" s="118" t="s">
        <v>17</v>
      </c>
      <c r="N32" s="119">
        <f>IF(ISNUMBER(N28),SUM(N28:N31),"")</f>
        <v>294</v>
      </c>
      <c r="O32" s="120">
        <f>IF(ISNUMBER(O28),SUM(O28:O31),"")</f>
        <v>119</v>
      </c>
      <c r="P32" s="121">
        <f>IF(ISNUMBER(P28),SUM(P28:P31),"")</f>
        <v>7</v>
      </c>
      <c r="Q32" s="122">
        <f>IF(ISNUMBER(Q28),SUM(Q28:Q31),"")</f>
        <v>413</v>
      </c>
      <c r="R32" s="123"/>
      <c r="S32" s="255"/>
    </row>
    <row r="33" spans="1:19" ht="12.95" customHeight="1" thickTop="1" x14ac:dyDescent="0.2">
      <c r="A33" s="257" t="s">
        <v>104</v>
      </c>
      <c r="B33" s="258"/>
      <c r="C33" s="99">
        <v>1</v>
      </c>
      <c r="D33" s="100">
        <v>149</v>
      </c>
      <c r="E33" s="101">
        <v>51</v>
      </c>
      <c r="F33" s="101">
        <v>4</v>
      </c>
      <c r="G33" s="102">
        <f>IF(ISBLANK(D33),"",D33+E33)</f>
        <v>200</v>
      </c>
      <c r="H33" s="103"/>
      <c r="I33" s="104"/>
      <c r="K33" s="257" t="s">
        <v>105</v>
      </c>
      <c r="L33" s="258"/>
      <c r="M33" s="99">
        <v>2</v>
      </c>
      <c r="N33" s="100">
        <v>154</v>
      </c>
      <c r="O33" s="101">
        <v>62</v>
      </c>
      <c r="P33" s="101">
        <v>0</v>
      </c>
      <c r="Q33" s="102">
        <f>IF(ISBLANK(N33),"",N33+O33)</f>
        <v>216</v>
      </c>
      <c r="R33" s="103"/>
      <c r="S33" s="104"/>
    </row>
    <row r="34" spans="1:19" ht="12.95" customHeight="1" x14ac:dyDescent="0.2">
      <c r="A34" s="259"/>
      <c r="B34" s="260"/>
      <c r="C34" s="105">
        <v>2</v>
      </c>
      <c r="D34" s="106">
        <v>143</v>
      </c>
      <c r="E34" s="107">
        <v>43</v>
      </c>
      <c r="F34" s="107">
        <v>4</v>
      </c>
      <c r="G34" s="108">
        <f>IF(ISBLANK(D34),"",D34+E34)</f>
        <v>186</v>
      </c>
      <c r="H34" s="103"/>
      <c r="I34" s="104"/>
      <c r="K34" s="259"/>
      <c r="L34" s="260"/>
      <c r="M34" s="105">
        <v>1</v>
      </c>
      <c r="N34" s="106">
        <v>148</v>
      </c>
      <c r="O34" s="107">
        <v>88</v>
      </c>
      <c r="P34" s="107">
        <v>1</v>
      </c>
      <c r="Q34" s="108">
        <f>IF(ISBLANK(N34),"",N34+O34)</f>
        <v>236</v>
      </c>
      <c r="R34" s="103"/>
      <c r="S34" s="104"/>
    </row>
    <row r="35" spans="1:19" ht="9.9499999999999993" customHeight="1" thickBot="1" x14ac:dyDescent="0.25">
      <c r="A35" s="261" t="s">
        <v>106</v>
      </c>
      <c r="B35" s="262"/>
      <c r="C35" s="109"/>
      <c r="D35" s="110"/>
      <c r="E35" s="110"/>
      <c r="F35" s="110"/>
      <c r="G35" s="111" t="str">
        <f>IF(ISBLANK(D35),"",D35+E35)</f>
        <v/>
      </c>
      <c r="H35" s="112"/>
      <c r="I35" s="113"/>
      <c r="K35" s="261" t="s">
        <v>107</v>
      </c>
      <c r="L35" s="262"/>
      <c r="M35" s="109"/>
      <c r="N35" s="110"/>
      <c r="O35" s="110"/>
      <c r="P35" s="110"/>
      <c r="Q35" s="111" t="str">
        <f>IF(ISBLANK(N35),"",N35+O35)</f>
        <v/>
      </c>
      <c r="R35" s="112"/>
      <c r="S35" s="113"/>
    </row>
    <row r="36" spans="1:19" ht="9.9499999999999993" customHeight="1" thickBot="1" x14ac:dyDescent="0.25">
      <c r="A36" s="261"/>
      <c r="B36" s="262"/>
      <c r="C36" s="114"/>
      <c r="D36" s="115"/>
      <c r="E36" s="115"/>
      <c r="F36" s="115"/>
      <c r="G36" s="117" t="str">
        <f>IF(ISBLANK(D36),"",D36+E36)</f>
        <v/>
      </c>
      <c r="H36" s="112"/>
      <c r="I36" s="254">
        <f>IF(ISNUMBER(G37),IF(G37&gt;Q37,2,IF(G37=Q37,1,0)),"")</f>
        <v>0</v>
      </c>
      <c r="K36" s="261"/>
      <c r="L36" s="262"/>
      <c r="M36" s="114"/>
      <c r="N36" s="115"/>
      <c r="O36" s="115"/>
      <c r="P36" s="115"/>
      <c r="Q36" s="117" t="str">
        <f>IF(ISBLANK(N36),"",N36+O36)</f>
        <v/>
      </c>
      <c r="R36" s="112"/>
      <c r="S36" s="254">
        <f>IF(ISNUMBER(Q37),IF(G37&lt;Q37,2,IF(G37=Q37,1,0)),"")</f>
        <v>2</v>
      </c>
    </row>
    <row r="37" spans="1:19" ht="15.95" customHeight="1" thickBot="1" x14ac:dyDescent="0.25">
      <c r="A37" s="256">
        <v>1282</v>
      </c>
      <c r="B37" s="213"/>
      <c r="C37" s="118" t="s">
        <v>17</v>
      </c>
      <c r="D37" s="119">
        <f>IF(ISNUMBER(D33),SUM(D33:D36),"")</f>
        <v>292</v>
      </c>
      <c r="E37" s="120">
        <f>IF(ISNUMBER(E33),SUM(E33:E36),"")</f>
        <v>94</v>
      </c>
      <c r="F37" s="121">
        <f>IF(ISNUMBER(F33),SUM(F33:F36),"")</f>
        <v>8</v>
      </c>
      <c r="G37" s="122">
        <f>IF(ISNUMBER(G33),SUM(G33:G36),"")</f>
        <v>386</v>
      </c>
      <c r="H37" s="123"/>
      <c r="I37" s="255"/>
      <c r="K37" s="256">
        <v>5104</v>
      </c>
      <c r="L37" s="213"/>
      <c r="M37" s="118" t="s">
        <v>17</v>
      </c>
      <c r="N37" s="119">
        <f>IF(ISNUMBER(N33),SUM(N33:N36),"")</f>
        <v>302</v>
      </c>
      <c r="O37" s="120">
        <f>IF(ISNUMBER(O33),SUM(O33:O36),"")</f>
        <v>150</v>
      </c>
      <c r="P37" s="121">
        <f>IF(ISNUMBER(P33),SUM(P33:P36),"")</f>
        <v>1</v>
      </c>
      <c r="Q37" s="122">
        <f>IF(ISNUMBER(Q33),SUM(Q33:Q36),"")</f>
        <v>452</v>
      </c>
      <c r="R37" s="123"/>
      <c r="S37" s="255"/>
    </row>
    <row r="38" spans="1:19" ht="5.0999999999999996" customHeight="1" thickTop="1" thickBot="1" x14ac:dyDescent="0.25"/>
    <row r="39" spans="1:19" ht="20.100000000000001" customHeight="1" thickBot="1" x14ac:dyDescent="0.25">
      <c r="A39" s="124"/>
      <c r="B39" s="125"/>
      <c r="C39" s="126" t="s">
        <v>40</v>
      </c>
      <c r="D39" s="127">
        <f>IF(ISNUMBER(D12),SUM(D12,D17,D22,D27,D32,D37),"")</f>
        <v>1715</v>
      </c>
      <c r="E39" s="128">
        <f>IF(ISNUMBER(E12),SUM(E12,E17,E22,E27,E32,E37),"")</f>
        <v>757</v>
      </c>
      <c r="F39" s="129">
        <f>IF(ISNUMBER(F12),SUM(F12,F17,F22,F27,F32,F37),"")</f>
        <v>35</v>
      </c>
      <c r="G39" s="130">
        <f>IF(ISNUMBER(G12),SUM(G12,G17,G22,G27,G32,G37),"")</f>
        <v>2472</v>
      </c>
      <c r="H39" s="131"/>
      <c r="I39" s="132">
        <f>IF(ISNUMBER(G39),IF(G39&gt;Q39,4,IF(G39=Q39,2,0)),"")</f>
        <v>0</v>
      </c>
      <c r="K39" s="124"/>
      <c r="L39" s="125"/>
      <c r="M39" s="126" t="s">
        <v>40</v>
      </c>
      <c r="N39" s="127">
        <f>IF(ISNUMBER(N12),SUM(N12,N17,N22,N27,N32,N37),"")</f>
        <v>1753</v>
      </c>
      <c r="O39" s="128">
        <f>IF(ISNUMBER(O12),SUM(O12,O17,O22,O27,O32,O37),"")</f>
        <v>819</v>
      </c>
      <c r="P39" s="129">
        <f>IF(ISNUMBER(P12),SUM(P12,P17,P22,P27,P32,P37),"")</f>
        <v>20</v>
      </c>
      <c r="Q39" s="130">
        <f>IF(ISNUMBER(Q12),SUM(Q12,Q17,Q22,Q27,Q32,Q37),"")</f>
        <v>2572</v>
      </c>
      <c r="R39" s="131"/>
      <c r="S39" s="132">
        <f>IF(ISNUMBER(Q39),IF(G39&lt;Q39,4,IF(G39=Q39,2,0)),"")</f>
        <v>4</v>
      </c>
    </row>
    <row r="40" spans="1:19" ht="5.0999999999999996" customHeight="1" thickBot="1" x14ac:dyDescent="0.25"/>
    <row r="41" spans="1:19" ht="20.100000000000001" customHeight="1" thickBot="1" x14ac:dyDescent="0.25">
      <c r="A41" s="52"/>
      <c r="B41" s="53" t="s">
        <v>41</v>
      </c>
      <c r="C41" s="201" t="s">
        <v>104</v>
      </c>
      <c r="D41" s="201"/>
      <c r="E41" s="201"/>
      <c r="G41" s="263" t="s">
        <v>42</v>
      </c>
      <c r="H41" s="264"/>
      <c r="I41" s="133">
        <f>IF(ISNUMBER(I11),SUM(I11,I16,I21,I26,I31,I36,I39),"")</f>
        <v>4</v>
      </c>
      <c r="K41" s="52"/>
      <c r="L41" s="53" t="s">
        <v>41</v>
      </c>
      <c r="M41" s="201" t="s">
        <v>90</v>
      </c>
      <c r="N41" s="201"/>
      <c r="O41" s="201"/>
      <c r="Q41" s="263" t="s">
        <v>42</v>
      </c>
      <c r="R41" s="264"/>
      <c r="S41" s="133">
        <f>IF(ISNUMBER(S11),SUM(S11,S16,S21,S26,S31,S36,S39),"")</f>
        <v>12</v>
      </c>
    </row>
    <row r="42" spans="1:19" ht="20.100000000000001" customHeight="1" x14ac:dyDescent="0.2">
      <c r="A42" s="52"/>
      <c r="B42" s="53" t="s">
        <v>43</v>
      </c>
      <c r="C42" s="204"/>
      <c r="D42" s="204"/>
      <c r="E42" s="204"/>
      <c r="F42" s="54"/>
      <c r="G42" s="54"/>
      <c r="H42" s="54"/>
      <c r="I42" s="54"/>
      <c r="J42" s="54"/>
      <c r="K42" s="52"/>
      <c r="L42" s="53" t="s">
        <v>43</v>
      </c>
      <c r="M42" s="204"/>
      <c r="N42" s="204"/>
      <c r="O42" s="204"/>
      <c r="P42" s="55"/>
      <c r="Q42" s="56"/>
      <c r="R42" s="56"/>
      <c r="S42" s="56"/>
    </row>
    <row r="43" spans="1:19" ht="20.25" customHeight="1" x14ac:dyDescent="0.2">
      <c r="A43" s="53" t="s">
        <v>44</v>
      </c>
      <c r="B43" s="53" t="s">
        <v>45</v>
      </c>
      <c r="C43" s="205"/>
      <c r="D43" s="205"/>
      <c r="E43" s="205"/>
      <c r="F43" s="205"/>
      <c r="G43" s="205"/>
      <c r="H43" s="205"/>
      <c r="I43" s="53"/>
      <c r="J43" s="53"/>
      <c r="K43" s="53" t="s">
        <v>46</v>
      </c>
      <c r="L43" s="206"/>
      <c r="M43" s="206"/>
      <c r="N43" s="57"/>
      <c r="O43" s="53" t="s">
        <v>43</v>
      </c>
      <c r="P43" s="207"/>
      <c r="Q43" s="207"/>
      <c r="R43" s="207"/>
      <c r="S43" s="207"/>
    </row>
    <row r="44" spans="1:19" ht="9.75" customHeight="1" x14ac:dyDescent="0.2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spans="1:19" ht="30" customHeight="1" x14ac:dyDescent="0.3">
      <c r="A45" s="60" t="s">
        <v>47</v>
      </c>
    </row>
    <row r="46" spans="1:19" ht="20.100000000000001" customHeight="1" x14ac:dyDescent="0.2">
      <c r="B46" s="61" t="s">
        <v>48</v>
      </c>
      <c r="C46" s="208" t="s">
        <v>49</v>
      </c>
      <c r="D46" s="208"/>
      <c r="I46" s="61" t="s">
        <v>50</v>
      </c>
      <c r="J46" s="209">
        <v>18</v>
      </c>
      <c r="K46" s="209"/>
    </row>
    <row r="47" spans="1:19" ht="20.100000000000001" customHeight="1" x14ac:dyDescent="0.2">
      <c r="B47" s="61" t="s">
        <v>51</v>
      </c>
      <c r="C47" s="198" t="s">
        <v>52</v>
      </c>
      <c r="D47" s="198"/>
      <c r="I47" s="61" t="s">
        <v>53</v>
      </c>
      <c r="J47" s="199">
        <v>4</v>
      </c>
      <c r="K47" s="199"/>
      <c r="P47" s="61" t="s">
        <v>54</v>
      </c>
      <c r="Q47" s="200"/>
      <c r="R47" s="200"/>
      <c r="S47" s="200"/>
    </row>
    <row r="48" spans="1:19" ht="9.9499999999999993" customHeight="1" x14ac:dyDescent="0.2"/>
    <row r="49" spans="1:19" ht="15" customHeight="1" x14ac:dyDescent="0.2">
      <c r="A49" s="178" t="s">
        <v>55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80"/>
    </row>
    <row r="50" spans="1:19" ht="90" customHeight="1" x14ac:dyDescent="0.2">
      <c r="A50" s="181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3"/>
    </row>
    <row r="51" spans="1:19" ht="5.0999999999999996" customHeight="1" x14ac:dyDescent="0.2"/>
    <row r="52" spans="1:19" ht="15" customHeight="1" x14ac:dyDescent="0.2">
      <c r="A52" s="195" t="s">
        <v>56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7"/>
    </row>
    <row r="53" spans="1:19" ht="6.75" customHeight="1" x14ac:dyDescent="0.2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 x14ac:dyDescent="0.2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 x14ac:dyDescent="0.2">
      <c r="A55" s="67"/>
      <c r="B55" s="68" t="s">
        <v>57</v>
      </c>
      <c r="C55" s="69"/>
      <c r="D55" s="70"/>
      <c r="E55" s="68" t="s">
        <v>58</v>
      </c>
      <c r="F55" s="69"/>
      <c r="G55" s="69"/>
      <c r="H55" s="69"/>
      <c r="I55" s="70"/>
      <c r="J55" s="63"/>
      <c r="K55" s="71"/>
      <c r="L55" s="68" t="s">
        <v>57</v>
      </c>
      <c r="M55" s="69"/>
      <c r="N55" s="70"/>
      <c r="O55" s="68" t="s">
        <v>58</v>
      </c>
      <c r="P55" s="69"/>
      <c r="Q55" s="69"/>
      <c r="R55" s="69"/>
      <c r="S55" s="72"/>
    </row>
    <row r="56" spans="1:19" ht="18" customHeight="1" x14ac:dyDescent="0.2">
      <c r="A56" s="73" t="s">
        <v>59</v>
      </c>
      <c r="B56" s="74" t="s">
        <v>60</v>
      </c>
      <c r="C56" s="75"/>
      <c r="D56" s="76" t="s">
        <v>61</v>
      </c>
      <c r="E56" s="74" t="s">
        <v>60</v>
      </c>
      <c r="F56" s="77"/>
      <c r="G56" s="77"/>
      <c r="H56" s="78"/>
      <c r="I56" s="76" t="s">
        <v>61</v>
      </c>
      <c r="J56" s="63"/>
      <c r="K56" s="79" t="s">
        <v>59</v>
      </c>
      <c r="L56" s="74" t="s">
        <v>60</v>
      </c>
      <c r="M56" s="75"/>
      <c r="N56" s="76" t="s">
        <v>61</v>
      </c>
      <c r="O56" s="74" t="s">
        <v>60</v>
      </c>
      <c r="P56" s="77"/>
      <c r="Q56" s="77"/>
      <c r="R56" s="78"/>
      <c r="S56" s="80" t="s">
        <v>61</v>
      </c>
    </row>
    <row r="57" spans="1:19" ht="18" customHeight="1" x14ac:dyDescent="0.2">
      <c r="A57" s="81"/>
      <c r="B57" s="186"/>
      <c r="C57" s="187"/>
      <c r="D57" s="82"/>
      <c r="E57" s="186"/>
      <c r="F57" s="188"/>
      <c r="G57" s="188"/>
      <c r="H57" s="187"/>
      <c r="I57" s="82"/>
      <c r="J57" s="63"/>
      <c r="K57" s="84"/>
      <c r="L57" s="186"/>
      <c r="M57" s="187"/>
      <c r="N57" s="82"/>
      <c r="O57" s="186"/>
      <c r="P57" s="188"/>
      <c r="Q57" s="188"/>
      <c r="R57" s="187"/>
      <c r="S57" s="85"/>
    </row>
    <row r="58" spans="1:19" ht="18" customHeight="1" x14ac:dyDescent="0.2">
      <c r="A58" s="81"/>
      <c r="B58" s="186"/>
      <c r="C58" s="187"/>
      <c r="D58" s="82"/>
      <c r="E58" s="186"/>
      <c r="F58" s="188"/>
      <c r="G58" s="188"/>
      <c r="H58" s="187"/>
      <c r="I58" s="82"/>
      <c r="J58" s="63"/>
      <c r="K58" s="84"/>
      <c r="L58" s="186"/>
      <c r="M58" s="187"/>
      <c r="N58" s="82"/>
      <c r="O58" s="186"/>
      <c r="P58" s="188"/>
      <c r="Q58" s="188"/>
      <c r="R58" s="187"/>
      <c r="S58" s="85"/>
    </row>
    <row r="59" spans="1:19" ht="11.25" customHeight="1" x14ac:dyDescent="0.2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 x14ac:dyDescent="0.2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 x14ac:dyDescent="0.2">
      <c r="A61" s="189" t="s">
        <v>62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1"/>
    </row>
    <row r="62" spans="1:19" ht="90" customHeight="1" x14ac:dyDescent="0.2">
      <c r="A62" s="192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4"/>
    </row>
    <row r="63" spans="1:19" ht="5.0999999999999996" customHeight="1" x14ac:dyDescent="0.2"/>
    <row r="64" spans="1:19" ht="15" customHeight="1" x14ac:dyDescent="0.2">
      <c r="A64" s="178" t="s">
        <v>63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80"/>
    </row>
    <row r="65" spans="1:19" ht="90" customHeight="1" x14ac:dyDescent="0.2">
      <c r="A65" s="181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3"/>
    </row>
    <row r="66" spans="1:19" ht="30" customHeight="1" x14ac:dyDescent="0.2">
      <c r="A66" s="184" t="s">
        <v>64</v>
      </c>
      <c r="B66" s="184"/>
      <c r="C66" s="185"/>
      <c r="D66" s="185"/>
      <c r="E66" s="185"/>
      <c r="F66" s="185"/>
      <c r="G66" s="185"/>
      <c r="H66" s="185"/>
    </row>
    <row r="67" spans="1:19" x14ac:dyDescent="0.2">
      <c r="K67" s="134" t="s">
        <v>108</v>
      </c>
      <c r="L67" s="135" t="s">
        <v>109</v>
      </c>
      <c r="M67" s="136"/>
      <c r="N67" s="136"/>
      <c r="O67" s="135" t="s">
        <v>110</v>
      </c>
      <c r="P67" s="137"/>
    </row>
    <row r="68" spans="1:19" x14ac:dyDescent="0.2">
      <c r="K68" s="134" t="s">
        <v>111</v>
      </c>
      <c r="L68" s="135" t="s">
        <v>112</v>
      </c>
      <c r="M68" s="136"/>
      <c r="N68" s="136"/>
      <c r="O68" s="135" t="s">
        <v>113</v>
      </c>
      <c r="P68" s="137"/>
    </row>
    <row r="69" spans="1:19" x14ac:dyDescent="0.2">
      <c r="K69" s="134" t="s">
        <v>49</v>
      </c>
      <c r="L69" s="135" t="s">
        <v>114</v>
      </c>
      <c r="M69" s="136"/>
      <c r="N69" s="136"/>
      <c r="O69" s="135" t="s">
        <v>115</v>
      </c>
      <c r="P69" s="137"/>
    </row>
    <row r="70" spans="1:19" x14ac:dyDescent="0.2">
      <c r="K70" s="134" t="s">
        <v>116</v>
      </c>
      <c r="L70" s="135" t="s">
        <v>66</v>
      </c>
      <c r="M70" s="136"/>
      <c r="N70" s="136"/>
      <c r="O70" s="135" t="s">
        <v>117</v>
      </c>
      <c r="P70" s="137"/>
    </row>
    <row r="71" spans="1:19" x14ac:dyDescent="0.2">
      <c r="K71" s="134" t="s">
        <v>118</v>
      </c>
      <c r="L71" s="135" t="s">
        <v>119</v>
      </c>
      <c r="M71" s="136"/>
      <c r="N71" s="136"/>
      <c r="O71" s="135" t="s">
        <v>120</v>
      </c>
      <c r="P71" s="137"/>
    </row>
    <row r="72" spans="1:19" x14ac:dyDescent="0.2">
      <c r="K72" s="134" t="s">
        <v>121</v>
      </c>
      <c r="L72" s="135" t="s">
        <v>88</v>
      </c>
      <c r="M72" s="136"/>
      <c r="N72" s="136"/>
      <c r="O72" s="135" t="s">
        <v>65</v>
      </c>
      <c r="P72" s="137"/>
    </row>
    <row r="73" spans="1:19" x14ac:dyDescent="0.2">
      <c r="K73" s="134" t="s">
        <v>122</v>
      </c>
      <c r="L73" s="135" t="s">
        <v>6</v>
      </c>
      <c r="M73" s="136"/>
      <c r="N73" s="136"/>
      <c r="O73" s="135" t="s">
        <v>123</v>
      </c>
      <c r="P73" s="137"/>
    </row>
    <row r="74" spans="1:19" x14ac:dyDescent="0.2">
      <c r="K74" s="134" t="s">
        <v>124</v>
      </c>
      <c r="L74" s="135" t="s">
        <v>125</v>
      </c>
      <c r="M74" s="136"/>
      <c r="N74" s="136"/>
      <c r="O74" s="135" t="s">
        <v>126</v>
      </c>
      <c r="P74" s="137"/>
    </row>
    <row r="75" spans="1:19" x14ac:dyDescent="0.2">
      <c r="K75" s="134" t="s">
        <v>127</v>
      </c>
      <c r="L75" s="135" t="s">
        <v>87</v>
      </c>
      <c r="M75" s="136"/>
      <c r="N75" s="136"/>
      <c r="O75" s="135" t="s">
        <v>128</v>
      </c>
      <c r="P75" s="137"/>
    </row>
    <row r="76" spans="1:19" x14ac:dyDescent="0.2">
      <c r="K76" s="134" t="s">
        <v>129</v>
      </c>
      <c r="L76" s="135" t="s">
        <v>130</v>
      </c>
      <c r="M76" s="136"/>
      <c r="N76" s="136"/>
      <c r="O76" s="135" t="s">
        <v>131</v>
      </c>
      <c r="P76" s="137"/>
    </row>
    <row r="77" spans="1:19" x14ac:dyDescent="0.2">
      <c r="K77" s="134" t="s">
        <v>132</v>
      </c>
      <c r="L77" s="135" t="s">
        <v>133</v>
      </c>
      <c r="M77" s="136"/>
      <c r="N77" s="136"/>
      <c r="O77" s="135" t="s">
        <v>134</v>
      </c>
      <c r="P77" s="137"/>
    </row>
    <row r="78" spans="1:19" x14ac:dyDescent="0.2">
      <c r="K78" s="134" t="s">
        <v>135</v>
      </c>
      <c r="L78" s="135" t="s">
        <v>136</v>
      </c>
      <c r="M78" s="136"/>
      <c r="N78" s="136"/>
      <c r="O78" s="135" t="s">
        <v>3</v>
      </c>
      <c r="P78" s="137"/>
    </row>
    <row r="79" spans="1:19" x14ac:dyDescent="0.2">
      <c r="K79" s="134" t="s">
        <v>137</v>
      </c>
      <c r="L79" s="135" t="s">
        <v>138</v>
      </c>
      <c r="M79" s="136"/>
      <c r="N79" s="136"/>
      <c r="O79" s="135" t="s">
        <v>139</v>
      </c>
      <c r="P79" s="137"/>
    </row>
    <row r="80" spans="1:19" x14ac:dyDescent="0.2">
      <c r="K80" s="134" t="s">
        <v>140</v>
      </c>
      <c r="L80" s="135" t="s">
        <v>141</v>
      </c>
      <c r="M80" s="136"/>
      <c r="N80" s="136"/>
      <c r="O80" s="135" t="s">
        <v>142</v>
      </c>
      <c r="P80" s="137"/>
    </row>
    <row r="81" spans="11:16" x14ac:dyDescent="0.2">
      <c r="K81" s="134" t="s">
        <v>143</v>
      </c>
      <c r="L81" s="135" t="s">
        <v>144</v>
      </c>
      <c r="M81" s="136"/>
      <c r="N81" s="136"/>
      <c r="O81" s="135" t="s">
        <v>145</v>
      </c>
      <c r="P81" s="137"/>
    </row>
    <row r="82" spans="11:16" x14ac:dyDescent="0.2">
      <c r="K82" s="134" t="s">
        <v>146</v>
      </c>
      <c r="L82" s="135"/>
      <c r="M82" s="136"/>
      <c r="N82" s="136"/>
      <c r="O82" s="135" t="s">
        <v>147</v>
      </c>
      <c r="P82" s="137"/>
    </row>
    <row r="83" spans="11:16" x14ac:dyDescent="0.2">
      <c r="K83" s="134" t="s">
        <v>52</v>
      </c>
      <c r="L83" s="138"/>
      <c r="M83" s="138"/>
      <c r="N83" s="138"/>
      <c r="O83" s="135" t="s">
        <v>148</v>
      </c>
      <c r="P83" s="137"/>
    </row>
    <row r="84" spans="11:16" x14ac:dyDescent="0.2">
      <c r="K84" s="134" t="s">
        <v>149</v>
      </c>
      <c r="L84" s="138"/>
      <c r="M84" s="138"/>
      <c r="N84" s="138"/>
      <c r="O84" s="135" t="s">
        <v>150</v>
      </c>
      <c r="P84" s="137"/>
    </row>
    <row r="85" spans="11:16" x14ac:dyDescent="0.2">
      <c r="K85" s="134" t="s">
        <v>151</v>
      </c>
      <c r="L85" s="138"/>
      <c r="M85" s="138"/>
      <c r="N85" s="138"/>
      <c r="O85" s="135" t="s">
        <v>152</v>
      </c>
      <c r="P85" s="137"/>
    </row>
    <row r="86" spans="11:16" x14ac:dyDescent="0.2">
      <c r="K86" s="134" t="s">
        <v>153</v>
      </c>
      <c r="L86" s="138"/>
      <c r="M86" s="138"/>
      <c r="N86" s="138"/>
      <c r="O86" s="135" t="s">
        <v>86</v>
      </c>
      <c r="P86" s="137"/>
    </row>
    <row r="87" spans="11:16" x14ac:dyDescent="0.2">
      <c r="K87" s="134" t="s">
        <v>154</v>
      </c>
      <c r="L87" s="138"/>
      <c r="M87" s="138"/>
      <c r="N87" s="138"/>
      <c r="O87" s="135" t="s">
        <v>155</v>
      </c>
      <c r="P87" s="137"/>
    </row>
    <row r="88" spans="11:16" x14ac:dyDescent="0.2">
      <c r="K88" s="134" t="s">
        <v>156</v>
      </c>
      <c r="L88" s="138"/>
      <c r="M88" s="138"/>
      <c r="N88" s="138"/>
      <c r="O88" s="135" t="s">
        <v>157</v>
      </c>
      <c r="P88" s="137"/>
    </row>
    <row r="89" spans="11:16" x14ac:dyDescent="0.2">
      <c r="K89" s="134" t="s">
        <v>158</v>
      </c>
      <c r="L89" s="138"/>
      <c r="M89" s="138"/>
      <c r="N89" s="138"/>
      <c r="O89" s="135" t="s">
        <v>159</v>
      </c>
      <c r="P89" s="137"/>
    </row>
    <row r="90" spans="11:16" x14ac:dyDescent="0.2">
      <c r="K90" s="134" t="s">
        <v>160</v>
      </c>
      <c r="L90" s="138"/>
      <c r="M90" s="138"/>
      <c r="N90" s="138"/>
      <c r="O90" s="135"/>
      <c r="P90" s="137"/>
    </row>
    <row r="91" spans="11:16" x14ac:dyDescent="0.2">
      <c r="K91" s="134" t="s">
        <v>161</v>
      </c>
      <c r="L91" s="138"/>
      <c r="M91" s="138"/>
      <c r="N91" s="138"/>
      <c r="O91" s="138"/>
      <c r="P91" s="138"/>
    </row>
    <row r="92" spans="11:16" hidden="1" x14ac:dyDescent="0.2"/>
    <row r="93" spans="11:16" hidden="1" x14ac:dyDescent="0.2"/>
    <row r="94" spans="11:16" hidden="1" x14ac:dyDescent="0.2"/>
    <row r="95" spans="11:16" hidden="1" x14ac:dyDescent="0.2"/>
    <row r="96" spans="11:1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</sheetData>
  <sheetProtection password="CF34" sheet="1" objects="1" scenarios="1" selectLockedCells="1"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dataValidations count="6">
    <dataValidation type="list" allowBlank="1" showInputMessage="1" showErrorMessage="1" prompt="Vyber dráhu" sqref="L1:N1 JH1:JJ1 TD1:TF1 ACZ1:ADB1 AMV1:AMX1 AWR1:AWT1 BGN1:BGP1 BQJ1:BQL1 CAF1:CAH1 CKB1:CKD1 CTX1:CTZ1 DDT1:DDV1 DNP1:DNR1 DXL1:DXN1 EHH1:EHJ1 ERD1:ERF1 FAZ1:FBB1 FKV1:FKX1 FUR1:FUT1 GEN1:GEP1 GOJ1:GOL1 GYF1:GYH1 HIB1:HID1 HRX1:HRZ1 IBT1:IBV1 ILP1:ILR1 IVL1:IVN1 JFH1:JFJ1 JPD1:JPF1 JYZ1:JZB1 KIV1:KIX1 KSR1:KST1 LCN1:LCP1 LMJ1:LML1 LWF1:LWH1 MGB1:MGD1 MPX1:MPZ1 MZT1:MZV1 NJP1:NJR1 NTL1:NTN1 ODH1:ODJ1 OND1:ONF1 OWZ1:OXB1 PGV1:PGX1 PQR1:PQT1 QAN1:QAP1 QKJ1:QKL1 QUF1:QUH1 REB1:RED1 RNX1:RNZ1 RXT1:RXV1 SHP1:SHR1 SRL1:SRN1 TBH1:TBJ1 TLD1:TLF1 TUZ1:TVB1 UEV1:UEX1 UOR1:UOT1 UYN1:UYP1 VIJ1:VIL1 VSF1:VSH1 WCB1:WCD1 WLX1:WLZ1 WVT1:WVV1 L65537:N65537 JH65537:JJ65537 TD65537:TF65537 ACZ65537:ADB65537 AMV65537:AMX65537 AWR65537:AWT65537 BGN65537:BGP65537 BQJ65537:BQL65537 CAF65537:CAH65537 CKB65537:CKD65537 CTX65537:CTZ65537 DDT65537:DDV65537 DNP65537:DNR65537 DXL65537:DXN65537 EHH65537:EHJ65537 ERD65537:ERF65537 FAZ65537:FBB65537 FKV65537:FKX65537 FUR65537:FUT65537 GEN65537:GEP65537 GOJ65537:GOL65537 GYF65537:GYH65537 HIB65537:HID65537 HRX65537:HRZ65537 IBT65537:IBV65537 ILP65537:ILR65537 IVL65537:IVN65537 JFH65537:JFJ65537 JPD65537:JPF65537 JYZ65537:JZB65537 KIV65537:KIX65537 KSR65537:KST65537 LCN65537:LCP65537 LMJ65537:LML65537 LWF65537:LWH65537 MGB65537:MGD65537 MPX65537:MPZ65537 MZT65537:MZV65537 NJP65537:NJR65537 NTL65537:NTN65537 ODH65537:ODJ65537 OND65537:ONF65537 OWZ65537:OXB65537 PGV65537:PGX65537 PQR65537:PQT65537 QAN65537:QAP65537 QKJ65537:QKL65537 QUF65537:QUH65537 REB65537:RED65537 RNX65537:RNZ65537 RXT65537:RXV65537 SHP65537:SHR65537 SRL65537:SRN65537 TBH65537:TBJ65537 TLD65537:TLF65537 TUZ65537:TVB65537 UEV65537:UEX65537 UOR65537:UOT65537 UYN65537:UYP65537 VIJ65537:VIL65537 VSF65537:VSH65537 WCB65537:WCD65537 WLX65537:WLZ65537 WVT65537:WVV65537 L131073:N131073 JH131073:JJ131073 TD131073:TF131073 ACZ131073:ADB131073 AMV131073:AMX131073 AWR131073:AWT131073 BGN131073:BGP131073 BQJ131073:BQL131073 CAF131073:CAH131073 CKB131073:CKD131073 CTX131073:CTZ131073 DDT131073:DDV131073 DNP131073:DNR131073 DXL131073:DXN131073 EHH131073:EHJ131073 ERD131073:ERF131073 FAZ131073:FBB131073 FKV131073:FKX131073 FUR131073:FUT131073 GEN131073:GEP131073 GOJ131073:GOL131073 GYF131073:GYH131073 HIB131073:HID131073 HRX131073:HRZ131073 IBT131073:IBV131073 ILP131073:ILR131073 IVL131073:IVN131073 JFH131073:JFJ131073 JPD131073:JPF131073 JYZ131073:JZB131073 KIV131073:KIX131073 KSR131073:KST131073 LCN131073:LCP131073 LMJ131073:LML131073 LWF131073:LWH131073 MGB131073:MGD131073 MPX131073:MPZ131073 MZT131073:MZV131073 NJP131073:NJR131073 NTL131073:NTN131073 ODH131073:ODJ131073 OND131073:ONF131073 OWZ131073:OXB131073 PGV131073:PGX131073 PQR131073:PQT131073 QAN131073:QAP131073 QKJ131073:QKL131073 QUF131073:QUH131073 REB131073:RED131073 RNX131073:RNZ131073 RXT131073:RXV131073 SHP131073:SHR131073 SRL131073:SRN131073 TBH131073:TBJ131073 TLD131073:TLF131073 TUZ131073:TVB131073 UEV131073:UEX131073 UOR131073:UOT131073 UYN131073:UYP131073 VIJ131073:VIL131073 VSF131073:VSH131073 WCB131073:WCD131073 WLX131073:WLZ131073 WVT131073:WVV131073 L196609:N196609 JH196609:JJ196609 TD196609:TF196609 ACZ196609:ADB196609 AMV196609:AMX196609 AWR196609:AWT196609 BGN196609:BGP196609 BQJ196609:BQL196609 CAF196609:CAH196609 CKB196609:CKD196609 CTX196609:CTZ196609 DDT196609:DDV196609 DNP196609:DNR196609 DXL196609:DXN196609 EHH196609:EHJ196609 ERD196609:ERF196609 FAZ196609:FBB196609 FKV196609:FKX196609 FUR196609:FUT196609 GEN196609:GEP196609 GOJ196609:GOL196609 GYF196609:GYH196609 HIB196609:HID196609 HRX196609:HRZ196609 IBT196609:IBV196609 ILP196609:ILR196609 IVL196609:IVN196609 JFH196609:JFJ196609 JPD196609:JPF196609 JYZ196609:JZB196609 KIV196609:KIX196609 KSR196609:KST196609 LCN196609:LCP196609 LMJ196609:LML196609 LWF196609:LWH196609 MGB196609:MGD196609 MPX196609:MPZ196609 MZT196609:MZV196609 NJP196609:NJR196609 NTL196609:NTN196609 ODH196609:ODJ196609 OND196609:ONF196609 OWZ196609:OXB196609 PGV196609:PGX196609 PQR196609:PQT196609 QAN196609:QAP196609 QKJ196609:QKL196609 QUF196609:QUH196609 REB196609:RED196609 RNX196609:RNZ196609 RXT196609:RXV196609 SHP196609:SHR196609 SRL196609:SRN196609 TBH196609:TBJ196609 TLD196609:TLF196609 TUZ196609:TVB196609 UEV196609:UEX196609 UOR196609:UOT196609 UYN196609:UYP196609 VIJ196609:VIL196609 VSF196609:VSH196609 WCB196609:WCD196609 WLX196609:WLZ196609 WVT196609:WVV196609 L262145:N262145 JH262145:JJ262145 TD262145:TF262145 ACZ262145:ADB262145 AMV262145:AMX262145 AWR262145:AWT262145 BGN262145:BGP262145 BQJ262145:BQL262145 CAF262145:CAH262145 CKB262145:CKD262145 CTX262145:CTZ262145 DDT262145:DDV262145 DNP262145:DNR262145 DXL262145:DXN262145 EHH262145:EHJ262145 ERD262145:ERF262145 FAZ262145:FBB262145 FKV262145:FKX262145 FUR262145:FUT262145 GEN262145:GEP262145 GOJ262145:GOL262145 GYF262145:GYH262145 HIB262145:HID262145 HRX262145:HRZ262145 IBT262145:IBV262145 ILP262145:ILR262145 IVL262145:IVN262145 JFH262145:JFJ262145 JPD262145:JPF262145 JYZ262145:JZB262145 KIV262145:KIX262145 KSR262145:KST262145 LCN262145:LCP262145 LMJ262145:LML262145 LWF262145:LWH262145 MGB262145:MGD262145 MPX262145:MPZ262145 MZT262145:MZV262145 NJP262145:NJR262145 NTL262145:NTN262145 ODH262145:ODJ262145 OND262145:ONF262145 OWZ262145:OXB262145 PGV262145:PGX262145 PQR262145:PQT262145 QAN262145:QAP262145 QKJ262145:QKL262145 QUF262145:QUH262145 REB262145:RED262145 RNX262145:RNZ262145 RXT262145:RXV262145 SHP262145:SHR262145 SRL262145:SRN262145 TBH262145:TBJ262145 TLD262145:TLF262145 TUZ262145:TVB262145 UEV262145:UEX262145 UOR262145:UOT262145 UYN262145:UYP262145 VIJ262145:VIL262145 VSF262145:VSH262145 WCB262145:WCD262145 WLX262145:WLZ262145 WVT262145:WVV262145 L327681:N327681 JH327681:JJ327681 TD327681:TF327681 ACZ327681:ADB327681 AMV327681:AMX327681 AWR327681:AWT327681 BGN327681:BGP327681 BQJ327681:BQL327681 CAF327681:CAH327681 CKB327681:CKD327681 CTX327681:CTZ327681 DDT327681:DDV327681 DNP327681:DNR327681 DXL327681:DXN327681 EHH327681:EHJ327681 ERD327681:ERF327681 FAZ327681:FBB327681 FKV327681:FKX327681 FUR327681:FUT327681 GEN327681:GEP327681 GOJ327681:GOL327681 GYF327681:GYH327681 HIB327681:HID327681 HRX327681:HRZ327681 IBT327681:IBV327681 ILP327681:ILR327681 IVL327681:IVN327681 JFH327681:JFJ327681 JPD327681:JPF327681 JYZ327681:JZB327681 KIV327681:KIX327681 KSR327681:KST327681 LCN327681:LCP327681 LMJ327681:LML327681 LWF327681:LWH327681 MGB327681:MGD327681 MPX327681:MPZ327681 MZT327681:MZV327681 NJP327681:NJR327681 NTL327681:NTN327681 ODH327681:ODJ327681 OND327681:ONF327681 OWZ327681:OXB327681 PGV327681:PGX327681 PQR327681:PQT327681 QAN327681:QAP327681 QKJ327681:QKL327681 QUF327681:QUH327681 REB327681:RED327681 RNX327681:RNZ327681 RXT327681:RXV327681 SHP327681:SHR327681 SRL327681:SRN327681 TBH327681:TBJ327681 TLD327681:TLF327681 TUZ327681:TVB327681 UEV327681:UEX327681 UOR327681:UOT327681 UYN327681:UYP327681 VIJ327681:VIL327681 VSF327681:VSH327681 WCB327681:WCD327681 WLX327681:WLZ327681 WVT327681:WVV327681 L393217:N393217 JH393217:JJ393217 TD393217:TF393217 ACZ393217:ADB393217 AMV393217:AMX393217 AWR393217:AWT393217 BGN393217:BGP393217 BQJ393217:BQL393217 CAF393217:CAH393217 CKB393217:CKD393217 CTX393217:CTZ393217 DDT393217:DDV393217 DNP393217:DNR393217 DXL393217:DXN393217 EHH393217:EHJ393217 ERD393217:ERF393217 FAZ393217:FBB393217 FKV393217:FKX393217 FUR393217:FUT393217 GEN393217:GEP393217 GOJ393217:GOL393217 GYF393217:GYH393217 HIB393217:HID393217 HRX393217:HRZ393217 IBT393217:IBV393217 ILP393217:ILR393217 IVL393217:IVN393217 JFH393217:JFJ393217 JPD393217:JPF393217 JYZ393217:JZB393217 KIV393217:KIX393217 KSR393217:KST393217 LCN393217:LCP393217 LMJ393217:LML393217 LWF393217:LWH393217 MGB393217:MGD393217 MPX393217:MPZ393217 MZT393217:MZV393217 NJP393217:NJR393217 NTL393217:NTN393217 ODH393217:ODJ393217 OND393217:ONF393217 OWZ393217:OXB393217 PGV393217:PGX393217 PQR393217:PQT393217 QAN393217:QAP393217 QKJ393217:QKL393217 QUF393217:QUH393217 REB393217:RED393217 RNX393217:RNZ393217 RXT393217:RXV393217 SHP393217:SHR393217 SRL393217:SRN393217 TBH393217:TBJ393217 TLD393217:TLF393217 TUZ393217:TVB393217 UEV393217:UEX393217 UOR393217:UOT393217 UYN393217:UYP393217 VIJ393217:VIL393217 VSF393217:VSH393217 WCB393217:WCD393217 WLX393217:WLZ393217 WVT393217:WVV393217 L458753:N458753 JH458753:JJ458753 TD458753:TF458753 ACZ458753:ADB458753 AMV458753:AMX458753 AWR458753:AWT458753 BGN458753:BGP458753 BQJ458753:BQL458753 CAF458753:CAH458753 CKB458753:CKD458753 CTX458753:CTZ458753 DDT458753:DDV458753 DNP458753:DNR458753 DXL458753:DXN458753 EHH458753:EHJ458753 ERD458753:ERF458753 FAZ458753:FBB458753 FKV458753:FKX458753 FUR458753:FUT458753 GEN458753:GEP458753 GOJ458753:GOL458753 GYF458753:GYH458753 HIB458753:HID458753 HRX458753:HRZ458753 IBT458753:IBV458753 ILP458753:ILR458753 IVL458753:IVN458753 JFH458753:JFJ458753 JPD458753:JPF458753 JYZ458753:JZB458753 KIV458753:KIX458753 KSR458753:KST458753 LCN458753:LCP458753 LMJ458753:LML458753 LWF458753:LWH458753 MGB458753:MGD458753 MPX458753:MPZ458753 MZT458753:MZV458753 NJP458753:NJR458753 NTL458753:NTN458753 ODH458753:ODJ458753 OND458753:ONF458753 OWZ458753:OXB458753 PGV458753:PGX458753 PQR458753:PQT458753 QAN458753:QAP458753 QKJ458753:QKL458753 QUF458753:QUH458753 REB458753:RED458753 RNX458753:RNZ458753 RXT458753:RXV458753 SHP458753:SHR458753 SRL458753:SRN458753 TBH458753:TBJ458753 TLD458753:TLF458753 TUZ458753:TVB458753 UEV458753:UEX458753 UOR458753:UOT458753 UYN458753:UYP458753 VIJ458753:VIL458753 VSF458753:VSH458753 WCB458753:WCD458753 WLX458753:WLZ458753 WVT458753:WVV458753 L524289:N524289 JH524289:JJ524289 TD524289:TF524289 ACZ524289:ADB524289 AMV524289:AMX524289 AWR524289:AWT524289 BGN524289:BGP524289 BQJ524289:BQL524289 CAF524289:CAH524289 CKB524289:CKD524289 CTX524289:CTZ524289 DDT524289:DDV524289 DNP524289:DNR524289 DXL524289:DXN524289 EHH524289:EHJ524289 ERD524289:ERF524289 FAZ524289:FBB524289 FKV524289:FKX524289 FUR524289:FUT524289 GEN524289:GEP524289 GOJ524289:GOL524289 GYF524289:GYH524289 HIB524289:HID524289 HRX524289:HRZ524289 IBT524289:IBV524289 ILP524289:ILR524289 IVL524289:IVN524289 JFH524289:JFJ524289 JPD524289:JPF524289 JYZ524289:JZB524289 KIV524289:KIX524289 KSR524289:KST524289 LCN524289:LCP524289 LMJ524289:LML524289 LWF524289:LWH524289 MGB524289:MGD524289 MPX524289:MPZ524289 MZT524289:MZV524289 NJP524289:NJR524289 NTL524289:NTN524289 ODH524289:ODJ524289 OND524289:ONF524289 OWZ524289:OXB524289 PGV524289:PGX524289 PQR524289:PQT524289 QAN524289:QAP524289 QKJ524289:QKL524289 QUF524289:QUH524289 REB524289:RED524289 RNX524289:RNZ524289 RXT524289:RXV524289 SHP524289:SHR524289 SRL524289:SRN524289 TBH524289:TBJ524289 TLD524289:TLF524289 TUZ524289:TVB524289 UEV524289:UEX524289 UOR524289:UOT524289 UYN524289:UYP524289 VIJ524289:VIL524289 VSF524289:VSH524289 WCB524289:WCD524289 WLX524289:WLZ524289 WVT524289:WVV524289 L589825:N589825 JH589825:JJ589825 TD589825:TF589825 ACZ589825:ADB589825 AMV589825:AMX589825 AWR589825:AWT589825 BGN589825:BGP589825 BQJ589825:BQL589825 CAF589825:CAH589825 CKB589825:CKD589825 CTX589825:CTZ589825 DDT589825:DDV589825 DNP589825:DNR589825 DXL589825:DXN589825 EHH589825:EHJ589825 ERD589825:ERF589825 FAZ589825:FBB589825 FKV589825:FKX589825 FUR589825:FUT589825 GEN589825:GEP589825 GOJ589825:GOL589825 GYF589825:GYH589825 HIB589825:HID589825 HRX589825:HRZ589825 IBT589825:IBV589825 ILP589825:ILR589825 IVL589825:IVN589825 JFH589825:JFJ589825 JPD589825:JPF589825 JYZ589825:JZB589825 KIV589825:KIX589825 KSR589825:KST589825 LCN589825:LCP589825 LMJ589825:LML589825 LWF589825:LWH589825 MGB589825:MGD589825 MPX589825:MPZ589825 MZT589825:MZV589825 NJP589825:NJR589825 NTL589825:NTN589825 ODH589825:ODJ589825 OND589825:ONF589825 OWZ589825:OXB589825 PGV589825:PGX589825 PQR589825:PQT589825 QAN589825:QAP589825 QKJ589825:QKL589825 QUF589825:QUH589825 REB589825:RED589825 RNX589825:RNZ589825 RXT589825:RXV589825 SHP589825:SHR589825 SRL589825:SRN589825 TBH589825:TBJ589825 TLD589825:TLF589825 TUZ589825:TVB589825 UEV589825:UEX589825 UOR589825:UOT589825 UYN589825:UYP589825 VIJ589825:VIL589825 VSF589825:VSH589825 WCB589825:WCD589825 WLX589825:WLZ589825 WVT589825:WVV589825 L655361:N655361 JH655361:JJ655361 TD655361:TF655361 ACZ655361:ADB655361 AMV655361:AMX655361 AWR655361:AWT655361 BGN655361:BGP655361 BQJ655361:BQL655361 CAF655361:CAH655361 CKB655361:CKD655361 CTX655361:CTZ655361 DDT655361:DDV655361 DNP655361:DNR655361 DXL655361:DXN655361 EHH655361:EHJ655361 ERD655361:ERF655361 FAZ655361:FBB655361 FKV655361:FKX655361 FUR655361:FUT655361 GEN655361:GEP655361 GOJ655361:GOL655361 GYF655361:GYH655361 HIB655361:HID655361 HRX655361:HRZ655361 IBT655361:IBV655361 ILP655361:ILR655361 IVL655361:IVN655361 JFH655361:JFJ655361 JPD655361:JPF655361 JYZ655361:JZB655361 KIV655361:KIX655361 KSR655361:KST655361 LCN655361:LCP655361 LMJ655361:LML655361 LWF655361:LWH655361 MGB655361:MGD655361 MPX655361:MPZ655361 MZT655361:MZV655361 NJP655361:NJR655361 NTL655361:NTN655361 ODH655361:ODJ655361 OND655361:ONF655361 OWZ655361:OXB655361 PGV655361:PGX655361 PQR655361:PQT655361 QAN655361:QAP655361 QKJ655361:QKL655361 QUF655361:QUH655361 REB655361:RED655361 RNX655361:RNZ655361 RXT655361:RXV655361 SHP655361:SHR655361 SRL655361:SRN655361 TBH655361:TBJ655361 TLD655361:TLF655361 TUZ655361:TVB655361 UEV655361:UEX655361 UOR655361:UOT655361 UYN655361:UYP655361 VIJ655361:VIL655361 VSF655361:VSH655361 WCB655361:WCD655361 WLX655361:WLZ655361 WVT655361:WVV655361 L720897:N720897 JH720897:JJ720897 TD720897:TF720897 ACZ720897:ADB720897 AMV720897:AMX720897 AWR720897:AWT720897 BGN720897:BGP720897 BQJ720897:BQL720897 CAF720897:CAH720897 CKB720897:CKD720897 CTX720897:CTZ720897 DDT720897:DDV720897 DNP720897:DNR720897 DXL720897:DXN720897 EHH720897:EHJ720897 ERD720897:ERF720897 FAZ720897:FBB720897 FKV720897:FKX720897 FUR720897:FUT720897 GEN720897:GEP720897 GOJ720897:GOL720897 GYF720897:GYH720897 HIB720897:HID720897 HRX720897:HRZ720897 IBT720897:IBV720897 ILP720897:ILR720897 IVL720897:IVN720897 JFH720897:JFJ720897 JPD720897:JPF720897 JYZ720897:JZB720897 KIV720897:KIX720897 KSR720897:KST720897 LCN720897:LCP720897 LMJ720897:LML720897 LWF720897:LWH720897 MGB720897:MGD720897 MPX720897:MPZ720897 MZT720897:MZV720897 NJP720897:NJR720897 NTL720897:NTN720897 ODH720897:ODJ720897 OND720897:ONF720897 OWZ720897:OXB720897 PGV720897:PGX720897 PQR720897:PQT720897 QAN720897:QAP720897 QKJ720897:QKL720897 QUF720897:QUH720897 REB720897:RED720897 RNX720897:RNZ720897 RXT720897:RXV720897 SHP720897:SHR720897 SRL720897:SRN720897 TBH720897:TBJ720897 TLD720897:TLF720897 TUZ720897:TVB720897 UEV720897:UEX720897 UOR720897:UOT720897 UYN720897:UYP720897 VIJ720897:VIL720897 VSF720897:VSH720897 WCB720897:WCD720897 WLX720897:WLZ720897 WVT720897:WVV720897 L786433:N786433 JH786433:JJ786433 TD786433:TF786433 ACZ786433:ADB786433 AMV786433:AMX786433 AWR786433:AWT786433 BGN786433:BGP786433 BQJ786433:BQL786433 CAF786433:CAH786433 CKB786433:CKD786433 CTX786433:CTZ786433 DDT786433:DDV786433 DNP786433:DNR786433 DXL786433:DXN786433 EHH786433:EHJ786433 ERD786433:ERF786433 FAZ786433:FBB786433 FKV786433:FKX786433 FUR786433:FUT786433 GEN786433:GEP786433 GOJ786433:GOL786433 GYF786433:GYH786433 HIB786433:HID786433 HRX786433:HRZ786433 IBT786433:IBV786433 ILP786433:ILR786433 IVL786433:IVN786433 JFH786433:JFJ786433 JPD786433:JPF786433 JYZ786433:JZB786433 KIV786433:KIX786433 KSR786433:KST786433 LCN786433:LCP786433 LMJ786433:LML786433 LWF786433:LWH786433 MGB786433:MGD786433 MPX786433:MPZ786433 MZT786433:MZV786433 NJP786433:NJR786433 NTL786433:NTN786433 ODH786433:ODJ786433 OND786433:ONF786433 OWZ786433:OXB786433 PGV786433:PGX786433 PQR786433:PQT786433 QAN786433:QAP786433 QKJ786433:QKL786433 QUF786433:QUH786433 REB786433:RED786433 RNX786433:RNZ786433 RXT786433:RXV786433 SHP786433:SHR786433 SRL786433:SRN786433 TBH786433:TBJ786433 TLD786433:TLF786433 TUZ786433:TVB786433 UEV786433:UEX786433 UOR786433:UOT786433 UYN786433:UYP786433 VIJ786433:VIL786433 VSF786433:VSH786433 WCB786433:WCD786433 WLX786433:WLZ786433 WVT786433:WVV786433 L851969:N851969 JH851969:JJ851969 TD851969:TF851969 ACZ851969:ADB851969 AMV851969:AMX851969 AWR851969:AWT851969 BGN851969:BGP851969 BQJ851969:BQL851969 CAF851969:CAH851969 CKB851969:CKD851969 CTX851969:CTZ851969 DDT851969:DDV851969 DNP851969:DNR851969 DXL851969:DXN851969 EHH851969:EHJ851969 ERD851969:ERF851969 FAZ851969:FBB851969 FKV851969:FKX851969 FUR851969:FUT851969 GEN851969:GEP851969 GOJ851969:GOL851969 GYF851969:GYH851969 HIB851969:HID851969 HRX851969:HRZ851969 IBT851969:IBV851969 ILP851969:ILR851969 IVL851969:IVN851969 JFH851969:JFJ851969 JPD851969:JPF851969 JYZ851969:JZB851969 KIV851969:KIX851969 KSR851969:KST851969 LCN851969:LCP851969 LMJ851969:LML851969 LWF851969:LWH851969 MGB851969:MGD851969 MPX851969:MPZ851969 MZT851969:MZV851969 NJP851969:NJR851969 NTL851969:NTN851969 ODH851969:ODJ851969 OND851969:ONF851969 OWZ851969:OXB851969 PGV851969:PGX851969 PQR851969:PQT851969 QAN851969:QAP851969 QKJ851969:QKL851969 QUF851969:QUH851969 REB851969:RED851969 RNX851969:RNZ851969 RXT851969:RXV851969 SHP851969:SHR851969 SRL851969:SRN851969 TBH851969:TBJ851969 TLD851969:TLF851969 TUZ851969:TVB851969 UEV851969:UEX851969 UOR851969:UOT851969 UYN851969:UYP851969 VIJ851969:VIL851969 VSF851969:VSH851969 WCB851969:WCD851969 WLX851969:WLZ851969 WVT851969:WVV851969 L917505:N917505 JH917505:JJ917505 TD917505:TF917505 ACZ917505:ADB917505 AMV917505:AMX917505 AWR917505:AWT917505 BGN917505:BGP917505 BQJ917505:BQL917505 CAF917505:CAH917505 CKB917505:CKD917505 CTX917505:CTZ917505 DDT917505:DDV917505 DNP917505:DNR917505 DXL917505:DXN917505 EHH917505:EHJ917505 ERD917505:ERF917505 FAZ917505:FBB917505 FKV917505:FKX917505 FUR917505:FUT917505 GEN917505:GEP917505 GOJ917505:GOL917505 GYF917505:GYH917505 HIB917505:HID917505 HRX917505:HRZ917505 IBT917505:IBV917505 ILP917505:ILR917505 IVL917505:IVN917505 JFH917505:JFJ917505 JPD917505:JPF917505 JYZ917505:JZB917505 KIV917505:KIX917505 KSR917505:KST917505 LCN917505:LCP917505 LMJ917505:LML917505 LWF917505:LWH917505 MGB917505:MGD917505 MPX917505:MPZ917505 MZT917505:MZV917505 NJP917505:NJR917505 NTL917505:NTN917505 ODH917505:ODJ917505 OND917505:ONF917505 OWZ917505:OXB917505 PGV917505:PGX917505 PQR917505:PQT917505 QAN917505:QAP917505 QKJ917505:QKL917505 QUF917505:QUH917505 REB917505:RED917505 RNX917505:RNZ917505 RXT917505:RXV917505 SHP917505:SHR917505 SRL917505:SRN917505 TBH917505:TBJ917505 TLD917505:TLF917505 TUZ917505:TVB917505 UEV917505:UEX917505 UOR917505:UOT917505 UYN917505:UYP917505 VIJ917505:VIL917505 VSF917505:VSH917505 WCB917505:WCD917505 WLX917505:WLZ917505 WVT917505:WVV917505 L983041:N983041 JH983041:JJ983041 TD983041:TF983041 ACZ983041:ADB983041 AMV983041:AMX983041 AWR983041:AWT983041 BGN983041:BGP983041 BQJ983041:BQL983041 CAF983041:CAH983041 CKB983041:CKD983041 CTX983041:CTZ983041 DDT983041:DDV983041 DNP983041:DNR983041 DXL983041:DXN983041 EHH983041:EHJ983041 ERD983041:ERF983041 FAZ983041:FBB983041 FKV983041:FKX983041 FUR983041:FUT983041 GEN983041:GEP983041 GOJ983041:GOL983041 GYF983041:GYH983041 HIB983041:HID983041 HRX983041:HRZ983041 IBT983041:IBV983041 ILP983041:ILR983041 IVL983041:IVN983041 JFH983041:JFJ983041 JPD983041:JPF983041 JYZ983041:JZB983041 KIV983041:KIX983041 KSR983041:KST983041 LCN983041:LCP983041 LMJ983041:LML983041 LWF983041:LWH983041 MGB983041:MGD983041 MPX983041:MPZ983041 MZT983041:MZV983041 NJP983041:NJR983041 NTL983041:NTN983041 ODH983041:ODJ983041 OND983041:ONF983041 OWZ983041:OXB983041 PGV983041:PGX983041 PQR983041:PQT983041 QAN983041:QAP983041 QKJ983041:QKL983041 QUF983041:QUH983041 REB983041:RED983041 RNX983041:RNZ983041 RXT983041:RXV983041 SHP983041:SHR983041 SRL983041:SRN983041 TBH983041:TBJ983041 TLD983041:TLF983041 TUZ983041:TVB983041 UEV983041:UEX983041 UOR983041:UOT983041 UYN983041:UYP983041 VIJ983041:VIL983041 VSF983041:VSH983041 WCB983041:WCD983041 WLX983041:WLZ983041 WVT983041:WVV983041">
      <formula1>$O$67:$O$91</formula1>
    </dataValidation>
    <dataValidation type="list" allowBlank="1" showInputMessage="1" showErrorMessage="1" sqref="L3:S3 JH3:JO3 TD3:TK3 ACZ3:ADG3 AMV3:ANC3 AWR3:AWY3 BGN3:BGU3 BQJ3:BQQ3 CAF3:CAM3 CKB3:CKI3 CTX3:CUE3 DDT3:DEA3 DNP3:DNW3 DXL3:DXS3 EHH3:EHO3 ERD3:ERK3 FAZ3:FBG3 FKV3:FLC3 FUR3:FUY3 GEN3:GEU3 GOJ3:GOQ3 GYF3:GYM3 HIB3:HII3 HRX3:HSE3 IBT3:ICA3 ILP3:ILW3 IVL3:IVS3 JFH3:JFO3 JPD3:JPK3 JYZ3:JZG3 KIV3:KJC3 KSR3:KSY3 LCN3:LCU3 LMJ3:LMQ3 LWF3:LWM3 MGB3:MGI3 MPX3:MQE3 MZT3:NAA3 NJP3:NJW3 NTL3:NTS3 ODH3:ODO3 OND3:ONK3 OWZ3:OXG3 PGV3:PHC3 PQR3:PQY3 QAN3:QAU3 QKJ3:QKQ3 QUF3:QUM3 REB3:REI3 RNX3:ROE3 RXT3:RYA3 SHP3:SHW3 SRL3:SRS3 TBH3:TBO3 TLD3:TLK3 TUZ3:TVG3 UEV3:UFC3 UOR3:UOY3 UYN3:UYU3 VIJ3:VIQ3 VSF3:VSM3 WCB3:WCI3 WLX3:WME3 WVT3:WWA3 L65539:S65539 JH65539:JO65539 TD65539:TK65539 ACZ65539:ADG65539 AMV65539:ANC65539 AWR65539:AWY65539 BGN65539:BGU65539 BQJ65539:BQQ65539 CAF65539:CAM65539 CKB65539:CKI65539 CTX65539:CUE65539 DDT65539:DEA65539 DNP65539:DNW65539 DXL65539:DXS65539 EHH65539:EHO65539 ERD65539:ERK65539 FAZ65539:FBG65539 FKV65539:FLC65539 FUR65539:FUY65539 GEN65539:GEU65539 GOJ65539:GOQ65539 GYF65539:GYM65539 HIB65539:HII65539 HRX65539:HSE65539 IBT65539:ICA65539 ILP65539:ILW65539 IVL65539:IVS65539 JFH65539:JFO65539 JPD65539:JPK65539 JYZ65539:JZG65539 KIV65539:KJC65539 KSR65539:KSY65539 LCN65539:LCU65539 LMJ65539:LMQ65539 LWF65539:LWM65539 MGB65539:MGI65539 MPX65539:MQE65539 MZT65539:NAA65539 NJP65539:NJW65539 NTL65539:NTS65539 ODH65539:ODO65539 OND65539:ONK65539 OWZ65539:OXG65539 PGV65539:PHC65539 PQR65539:PQY65539 QAN65539:QAU65539 QKJ65539:QKQ65539 QUF65539:QUM65539 REB65539:REI65539 RNX65539:ROE65539 RXT65539:RYA65539 SHP65539:SHW65539 SRL65539:SRS65539 TBH65539:TBO65539 TLD65539:TLK65539 TUZ65539:TVG65539 UEV65539:UFC65539 UOR65539:UOY65539 UYN65539:UYU65539 VIJ65539:VIQ65539 VSF65539:VSM65539 WCB65539:WCI65539 WLX65539:WME65539 WVT65539:WWA65539 L131075:S131075 JH131075:JO131075 TD131075:TK131075 ACZ131075:ADG131075 AMV131075:ANC131075 AWR131075:AWY131075 BGN131075:BGU131075 BQJ131075:BQQ131075 CAF131075:CAM131075 CKB131075:CKI131075 CTX131075:CUE131075 DDT131075:DEA131075 DNP131075:DNW131075 DXL131075:DXS131075 EHH131075:EHO131075 ERD131075:ERK131075 FAZ131075:FBG131075 FKV131075:FLC131075 FUR131075:FUY131075 GEN131075:GEU131075 GOJ131075:GOQ131075 GYF131075:GYM131075 HIB131075:HII131075 HRX131075:HSE131075 IBT131075:ICA131075 ILP131075:ILW131075 IVL131075:IVS131075 JFH131075:JFO131075 JPD131075:JPK131075 JYZ131075:JZG131075 KIV131075:KJC131075 KSR131075:KSY131075 LCN131075:LCU131075 LMJ131075:LMQ131075 LWF131075:LWM131075 MGB131075:MGI131075 MPX131075:MQE131075 MZT131075:NAA131075 NJP131075:NJW131075 NTL131075:NTS131075 ODH131075:ODO131075 OND131075:ONK131075 OWZ131075:OXG131075 PGV131075:PHC131075 PQR131075:PQY131075 QAN131075:QAU131075 QKJ131075:QKQ131075 QUF131075:QUM131075 REB131075:REI131075 RNX131075:ROE131075 RXT131075:RYA131075 SHP131075:SHW131075 SRL131075:SRS131075 TBH131075:TBO131075 TLD131075:TLK131075 TUZ131075:TVG131075 UEV131075:UFC131075 UOR131075:UOY131075 UYN131075:UYU131075 VIJ131075:VIQ131075 VSF131075:VSM131075 WCB131075:WCI131075 WLX131075:WME131075 WVT131075:WWA131075 L196611:S196611 JH196611:JO196611 TD196611:TK196611 ACZ196611:ADG196611 AMV196611:ANC196611 AWR196611:AWY196611 BGN196611:BGU196611 BQJ196611:BQQ196611 CAF196611:CAM196611 CKB196611:CKI196611 CTX196611:CUE196611 DDT196611:DEA196611 DNP196611:DNW196611 DXL196611:DXS196611 EHH196611:EHO196611 ERD196611:ERK196611 FAZ196611:FBG196611 FKV196611:FLC196611 FUR196611:FUY196611 GEN196611:GEU196611 GOJ196611:GOQ196611 GYF196611:GYM196611 HIB196611:HII196611 HRX196611:HSE196611 IBT196611:ICA196611 ILP196611:ILW196611 IVL196611:IVS196611 JFH196611:JFO196611 JPD196611:JPK196611 JYZ196611:JZG196611 KIV196611:KJC196611 KSR196611:KSY196611 LCN196611:LCU196611 LMJ196611:LMQ196611 LWF196611:LWM196611 MGB196611:MGI196611 MPX196611:MQE196611 MZT196611:NAA196611 NJP196611:NJW196611 NTL196611:NTS196611 ODH196611:ODO196611 OND196611:ONK196611 OWZ196611:OXG196611 PGV196611:PHC196611 PQR196611:PQY196611 QAN196611:QAU196611 QKJ196611:QKQ196611 QUF196611:QUM196611 REB196611:REI196611 RNX196611:ROE196611 RXT196611:RYA196611 SHP196611:SHW196611 SRL196611:SRS196611 TBH196611:TBO196611 TLD196611:TLK196611 TUZ196611:TVG196611 UEV196611:UFC196611 UOR196611:UOY196611 UYN196611:UYU196611 VIJ196611:VIQ196611 VSF196611:VSM196611 WCB196611:WCI196611 WLX196611:WME196611 WVT196611:WWA196611 L262147:S262147 JH262147:JO262147 TD262147:TK262147 ACZ262147:ADG262147 AMV262147:ANC262147 AWR262147:AWY262147 BGN262147:BGU262147 BQJ262147:BQQ262147 CAF262147:CAM262147 CKB262147:CKI262147 CTX262147:CUE262147 DDT262147:DEA262147 DNP262147:DNW262147 DXL262147:DXS262147 EHH262147:EHO262147 ERD262147:ERK262147 FAZ262147:FBG262147 FKV262147:FLC262147 FUR262147:FUY262147 GEN262147:GEU262147 GOJ262147:GOQ262147 GYF262147:GYM262147 HIB262147:HII262147 HRX262147:HSE262147 IBT262147:ICA262147 ILP262147:ILW262147 IVL262147:IVS262147 JFH262147:JFO262147 JPD262147:JPK262147 JYZ262147:JZG262147 KIV262147:KJC262147 KSR262147:KSY262147 LCN262147:LCU262147 LMJ262147:LMQ262147 LWF262147:LWM262147 MGB262147:MGI262147 MPX262147:MQE262147 MZT262147:NAA262147 NJP262147:NJW262147 NTL262147:NTS262147 ODH262147:ODO262147 OND262147:ONK262147 OWZ262147:OXG262147 PGV262147:PHC262147 PQR262147:PQY262147 QAN262147:QAU262147 QKJ262147:QKQ262147 QUF262147:QUM262147 REB262147:REI262147 RNX262147:ROE262147 RXT262147:RYA262147 SHP262147:SHW262147 SRL262147:SRS262147 TBH262147:TBO262147 TLD262147:TLK262147 TUZ262147:TVG262147 UEV262147:UFC262147 UOR262147:UOY262147 UYN262147:UYU262147 VIJ262147:VIQ262147 VSF262147:VSM262147 WCB262147:WCI262147 WLX262147:WME262147 WVT262147:WWA262147 L327683:S327683 JH327683:JO327683 TD327683:TK327683 ACZ327683:ADG327683 AMV327683:ANC327683 AWR327683:AWY327683 BGN327683:BGU327683 BQJ327683:BQQ327683 CAF327683:CAM327683 CKB327683:CKI327683 CTX327683:CUE327683 DDT327683:DEA327683 DNP327683:DNW327683 DXL327683:DXS327683 EHH327683:EHO327683 ERD327683:ERK327683 FAZ327683:FBG327683 FKV327683:FLC327683 FUR327683:FUY327683 GEN327683:GEU327683 GOJ327683:GOQ327683 GYF327683:GYM327683 HIB327683:HII327683 HRX327683:HSE327683 IBT327683:ICA327683 ILP327683:ILW327683 IVL327683:IVS327683 JFH327683:JFO327683 JPD327683:JPK327683 JYZ327683:JZG327683 KIV327683:KJC327683 KSR327683:KSY327683 LCN327683:LCU327683 LMJ327683:LMQ327683 LWF327683:LWM327683 MGB327683:MGI327683 MPX327683:MQE327683 MZT327683:NAA327683 NJP327683:NJW327683 NTL327683:NTS327683 ODH327683:ODO327683 OND327683:ONK327683 OWZ327683:OXG327683 PGV327683:PHC327683 PQR327683:PQY327683 QAN327683:QAU327683 QKJ327683:QKQ327683 QUF327683:QUM327683 REB327683:REI327683 RNX327683:ROE327683 RXT327683:RYA327683 SHP327683:SHW327683 SRL327683:SRS327683 TBH327683:TBO327683 TLD327683:TLK327683 TUZ327683:TVG327683 UEV327683:UFC327683 UOR327683:UOY327683 UYN327683:UYU327683 VIJ327683:VIQ327683 VSF327683:VSM327683 WCB327683:WCI327683 WLX327683:WME327683 WVT327683:WWA327683 L393219:S393219 JH393219:JO393219 TD393219:TK393219 ACZ393219:ADG393219 AMV393219:ANC393219 AWR393219:AWY393219 BGN393219:BGU393219 BQJ393219:BQQ393219 CAF393219:CAM393219 CKB393219:CKI393219 CTX393219:CUE393219 DDT393219:DEA393219 DNP393219:DNW393219 DXL393219:DXS393219 EHH393219:EHO393219 ERD393219:ERK393219 FAZ393219:FBG393219 FKV393219:FLC393219 FUR393219:FUY393219 GEN393219:GEU393219 GOJ393219:GOQ393219 GYF393219:GYM393219 HIB393219:HII393219 HRX393219:HSE393219 IBT393219:ICA393219 ILP393219:ILW393219 IVL393219:IVS393219 JFH393219:JFO393219 JPD393219:JPK393219 JYZ393219:JZG393219 KIV393219:KJC393219 KSR393219:KSY393219 LCN393219:LCU393219 LMJ393219:LMQ393219 LWF393219:LWM393219 MGB393219:MGI393219 MPX393219:MQE393219 MZT393219:NAA393219 NJP393219:NJW393219 NTL393219:NTS393219 ODH393219:ODO393219 OND393219:ONK393219 OWZ393219:OXG393219 PGV393219:PHC393219 PQR393219:PQY393219 QAN393219:QAU393219 QKJ393219:QKQ393219 QUF393219:QUM393219 REB393219:REI393219 RNX393219:ROE393219 RXT393219:RYA393219 SHP393219:SHW393219 SRL393219:SRS393219 TBH393219:TBO393219 TLD393219:TLK393219 TUZ393219:TVG393219 UEV393219:UFC393219 UOR393219:UOY393219 UYN393219:UYU393219 VIJ393219:VIQ393219 VSF393219:VSM393219 WCB393219:WCI393219 WLX393219:WME393219 WVT393219:WWA393219 L458755:S458755 JH458755:JO458755 TD458755:TK458755 ACZ458755:ADG458755 AMV458755:ANC458755 AWR458755:AWY458755 BGN458755:BGU458755 BQJ458755:BQQ458755 CAF458755:CAM458755 CKB458755:CKI458755 CTX458755:CUE458755 DDT458755:DEA458755 DNP458755:DNW458755 DXL458755:DXS458755 EHH458755:EHO458755 ERD458755:ERK458755 FAZ458755:FBG458755 FKV458755:FLC458755 FUR458755:FUY458755 GEN458755:GEU458755 GOJ458755:GOQ458755 GYF458755:GYM458755 HIB458755:HII458755 HRX458755:HSE458755 IBT458755:ICA458755 ILP458755:ILW458755 IVL458755:IVS458755 JFH458755:JFO458755 JPD458755:JPK458755 JYZ458755:JZG458755 KIV458755:KJC458755 KSR458755:KSY458755 LCN458755:LCU458755 LMJ458755:LMQ458755 LWF458755:LWM458755 MGB458755:MGI458755 MPX458755:MQE458755 MZT458755:NAA458755 NJP458755:NJW458755 NTL458755:NTS458755 ODH458755:ODO458755 OND458755:ONK458755 OWZ458755:OXG458755 PGV458755:PHC458755 PQR458755:PQY458755 QAN458755:QAU458755 QKJ458755:QKQ458755 QUF458755:QUM458755 REB458755:REI458755 RNX458755:ROE458755 RXT458755:RYA458755 SHP458755:SHW458755 SRL458755:SRS458755 TBH458755:TBO458755 TLD458755:TLK458755 TUZ458755:TVG458755 UEV458755:UFC458755 UOR458755:UOY458755 UYN458755:UYU458755 VIJ458755:VIQ458755 VSF458755:VSM458755 WCB458755:WCI458755 WLX458755:WME458755 WVT458755:WWA458755 L524291:S524291 JH524291:JO524291 TD524291:TK524291 ACZ524291:ADG524291 AMV524291:ANC524291 AWR524291:AWY524291 BGN524291:BGU524291 BQJ524291:BQQ524291 CAF524291:CAM524291 CKB524291:CKI524291 CTX524291:CUE524291 DDT524291:DEA524291 DNP524291:DNW524291 DXL524291:DXS524291 EHH524291:EHO524291 ERD524291:ERK524291 FAZ524291:FBG524291 FKV524291:FLC524291 FUR524291:FUY524291 GEN524291:GEU524291 GOJ524291:GOQ524291 GYF524291:GYM524291 HIB524291:HII524291 HRX524291:HSE524291 IBT524291:ICA524291 ILP524291:ILW524291 IVL524291:IVS524291 JFH524291:JFO524291 JPD524291:JPK524291 JYZ524291:JZG524291 KIV524291:KJC524291 KSR524291:KSY524291 LCN524291:LCU524291 LMJ524291:LMQ524291 LWF524291:LWM524291 MGB524291:MGI524291 MPX524291:MQE524291 MZT524291:NAA524291 NJP524291:NJW524291 NTL524291:NTS524291 ODH524291:ODO524291 OND524291:ONK524291 OWZ524291:OXG524291 PGV524291:PHC524291 PQR524291:PQY524291 QAN524291:QAU524291 QKJ524291:QKQ524291 QUF524291:QUM524291 REB524291:REI524291 RNX524291:ROE524291 RXT524291:RYA524291 SHP524291:SHW524291 SRL524291:SRS524291 TBH524291:TBO524291 TLD524291:TLK524291 TUZ524291:TVG524291 UEV524291:UFC524291 UOR524291:UOY524291 UYN524291:UYU524291 VIJ524291:VIQ524291 VSF524291:VSM524291 WCB524291:WCI524291 WLX524291:WME524291 WVT524291:WWA524291 L589827:S589827 JH589827:JO589827 TD589827:TK589827 ACZ589827:ADG589827 AMV589827:ANC589827 AWR589827:AWY589827 BGN589827:BGU589827 BQJ589827:BQQ589827 CAF589827:CAM589827 CKB589827:CKI589827 CTX589827:CUE589827 DDT589827:DEA589827 DNP589827:DNW589827 DXL589827:DXS589827 EHH589827:EHO589827 ERD589827:ERK589827 FAZ589827:FBG589827 FKV589827:FLC589827 FUR589827:FUY589827 GEN589827:GEU589827 GOJ589827:GOQ589827 GYF589827:GYM589827 HIB589827:HII589827 HRX589827:HSE589827 IBT589827:ICA589827 ILP589827:ILW589827 IVL589827:IVS589827 JFH589827:JFO589827 JPD589827:JPK589827 JYZ589827:JZG589827 KIV589827:KJC589827 KSR589827:KSY589827 LCN589827:LCU589827 LMJ589827:LMQ589827 LWF589827:LWM589827 MGB589827:MGI589827 MPX589827:MQE589827 MZT589827:NAA589827 NJP589827:NJW589827 NTL589827:NTS589827 ODH589827:ODO589827 OND589827:ONK589827 OWZ589827:OXG589827 PGV589827:PHC589827 PQR589827:PQY589827 QAN589827:QAU589827 QKJ589827:QKQ589827 QUF589827:QUM589827 REB589827:REI589827 RNX589827:ROE589827 RXT589827:RYA589827 SHP589827:SHW589827 SRL589827:SRS589827 TBH589827:TBO589827 TLD589827:TLK589827 TUZ589827:TVG589827 UEV589827:UFC589827 UOR589827:UOY589827 UYN589827:UYU589827 VIJ589827:VIQ589827 VSF589827:VSM589827 WCB589827:WCI589827 WLX589827:WME589827 WVT589827:WWA589827 L655363:S655363 JH655363:JO655363 TD655363:TK655363 ACZ655363:ADG655363 AMV655363:ANC655363 AWR655363:AWY655363 BGN655363:BGU655363 BQJ655363:BQQ655363 CAF655363:CAM655363 CKB655363:CKI655363 CTX655363:CUE655363 DDT655363:DEA655363 DNP655363:DNW655363 DXL655363:DXS655363 EHH655363:EHO655363 ERD655363:ERK655363 FAZ655363:FBG655363 FKV655363:FLC655363 FUR655363:FUY655363 GEN655363:GEU655363 GOJ655363:GOQ655363 GYF655363:GYM655363 HIB655363:HII655363 HRX655363:HSE655363 IBT655363:ICA655363 ILP655363:ILW655363 IVL655363:IVS655363 JFH655363:JFO655363 JPD655363:JPK655363 JYZ655363:JZG655363 KIV655363:KJC655363 KSR655363:KSY655363 LCN655363:LCU655363 LMJ655363:LMQ655363 LWF655363:LWM655363 MGB655363:MGI655363 MPX655363:MQE655363 MZT655363:NAA655363 NJP655363:NJW655363 NTL655363:NTS655363 ODH655363:ODO655363 OND655363:ONK655363 OWZ655363:OXG655363 PGV655363:PHC655363 PQR655363:PQY655363 QAN655363:QAU655363 QKJ655363:QKQ655363 QUF655363:QUM655363 REB655363:REI655363 RNX655363:ROE655363 RXT655363:RYA655363 SHP655363:SHW655363 SRL655363:SRS655363 TBH655363:TBO655363 TLD655363:TLK655363 TUZ655363:TVG655363 UEV655363:UFC655363 UOR655363:UOY655363 UYN655363:UYU655363 VIJ655363:VIQ655363 VSF655363:VSM655363 WCB655363:WCI655363 WLX655363:WME655363 WVT655363:WWA655363 L720899:S720899 JH720899:JO720899 TD720899:TK720899 ACZ720899:ADG720899 AMV720899:ANC720899 AWR720899:AWY720899 BGN720899:BGU720899 BQJ720899:BQQ720899 CAF720899:CAM720899 CKB720899:CKI720899 CTX720899:CUE720899 DDT720899:DEA720899 DNP720899:DNW720899 DXL720899:DXS720899 EHH720899:EHO720899 ERD720899:ERK720899 FAZ720899:FBG720899 FKV720899:FLC720899 FUR720899:FUY720899 GEN720899:GEU720899 GOJ720899:GOQ720899 GYF720899:GYM720899 HIB720899:HII720899 HRX720899:HSE720899 IBT720899:ICA720899 ILP720899:ILW720899 IVL720899:IVS720899 JFH720899:JFO720899 JPD720899:JPK720899 JYZ720899:JZG720899 KIV720899:KJC720899 KSR720899:KSY720899 LCN720899:LCU720899 LMJ720899:LMQ720899 LWF720899:LWM720899 MGB720899:MGI720899 MPX720899:MQE720899 MZT720899:NAA720899 NJP720899:NJW720899 NTL720899:NTS720899 ODH720899:ODO720899 OND720899:ONK720899 OWZ720899:OXG720899 PGV720899:PHC720899 PQR720899:PQY720899 QAN720899:QAU720899 QKJ720899:QKQ720899 QUF720899:QUM720899 REB720899:REI720899 RNX720899:ROE720899 RXT720899:RYA720899 SHP720899:SHW720899 SRL720899:SRS720899 TBH720899:TBO720899 TLD720899:TLK720899 TUZ720899:TVG720899 UEV720899:UFC720899 UOR720899:UOY720899 UYN720899:UYU720899 VIJ720899:VIQ720899 VSF720899:VSM720899 WCB720899:WCI720899 WLX720899:WME720899 WVT720899:WWA720899 L786435:S786435 JH786435:JO786435 TD786435:TK786435 ACZ786435:ADG786435 AMV786435:ANC786435 AWR786435:AWY786435 BGN786435:BGU786435 BQJ786435:BQQ786435 CAF786435:CAM786435 CKB786435:CKI786435 CTX786435:CUE786435 DDT786435:DEA786435 DNP786435:DNW786435 DXL786435:DXS786435 EHH786435:EHO786435 ERD786435:ERK786435 FAZ786435:FBG786435 FKV786435:FLC786435 FUR786435:FUY786435 GEN786435:GEU786435 GOJ786435:GOQ786435 GYF786435:GYM786435 HIB786435:HII786435 HRX786435:HSE786435 IBT786435:ICA786435 ILP786435:ILW786435 IVL786435:IVS786435 JFH786435:JFO786435 JPD786435:JPK786435 JYZ786435:JZG786435 KIV786435:KJC786435 KSR786435:KSY786435 LCN786435:LCU786435 LMJ786435:LMQ786435 LWF786435:LWM786435 MGB786435:MGI786435 MPX786435:MQE786435 MZT786435:NAA786435 NJP786435:NJW786435 NTL786435:NTS786435 ODH786435:ODO786435 OND786435:ONK786435 OWZ786435:OXG786435 PGV786435:PHC786435 PQR786435:PQY786435 QAN786435:QAU786435 QKJ786435:QKQ786435 QUF786435:QUM786435 REB786435:REI786435 RNX786435:ROE786435 RXT786435:RYA786435 SHP786435:SHW786435 SRL786435:SRS786435 TBH786435:TBO786435 TLD786435:TLK786435 TUZ786435:TVG786435 UEV786435:UFC786435 UOR786435:UOY786435 UYN786435:UYU786435 VIJ786435:VIQ786435 VSF786435:VSM786435 WCB786435:WCI786435 WLX786435:WME786435 WVT786435:WWA786435 L851971:S851971 JH851971:JO851971 TD851971:TK851971 ACZ851971:ADG851971 AMV851971:ANC851971 AWR851971:AWY851971 BGN851971:BGU851971 BQJ851971:BQQ851971 CAF851971:CAM851971 CKB851971:CKI851971 CTX851971:CUE851971 DDT851971:DEA851971 DNP851971:DNW851971 DXL851971:DXS851971 EHH851971:EHO851971 ERD851971:ERK851971 FAZ851971:FBG851971 FKV851971:FLC851971 FUR851971:FUY851971 GEN851971:GEU851971 GOJ851971:GOQ851971 GYF851971:GYM851971 HIB851971:HII851971 HRX851971:HSE851971 IBT851971:ICA851971 ILP851971:ILW851971 IVL851971:IVS851971 JFH851971:JFO851971 JPD851971:JPK851971 JYZ851971:JZG851971 KIV851971:KJC851971 KSR851971:KSY851971 LCN851971:LCU851971 LMJ851971:LMQ851971 LWF851971:LWM851971 MGB851971:MGI851971 MPX851971:MQE851971 MZT851971:NAA851971 NJP851971:NJW851971 NTL851971:NTS851971 ODH851971:ODO851971 OND851971:ONK851971 OWZ851971:OXG851971 PGV851971:PHC851971 PQR851971:PQY851971 QAN851971:QAU851971 QKJ851971:QKQ851971 QUF851971:QUM851971 REB851971:REI851971 RNX851971:ROE851971 RXT851971:RYA851971 SHP851971:SHW851971 SRL851971:SRS851971 TBH851971:TBO851971 TLD851971:TLK851971 TUZ851971:TVG851971 UEV851971:UFC851971 UOR851971:UOY851971 UYN851971:UYU851971 VIJ851971:VIQ851971 VSF851971:VSM851971 WCB851971:WCI851971 WLX851971:WME851971 WVT851971:WWA851971 L917507:S917507 JH917507:JO917507 TD917507:TK917507 ACZ917507:ADG917507 AMV917507:ANC917507 AWR917507:AWY917507 BGN917507:BGU917507 BQJ917507:BQQ917507 CAF917507:CAM917507 CKB917507:CKI917507 CTX917507:CUE917507 DDT917507:DEA917507 DNP917507:DNW917507 DXL917507:DXS917507 EHH917507:EHO917507 ERD917507:ERK917507 FAZ917507:FBG917507 FKV917507:FLC917507 FUR917507:FUY917507 GEN917507:GEU917507 GOJ917507:GOQ917507 GYF917507:GYM917507 HIB917507:HII917507 HRX917507:HSE917507 IBT917507:ICA917507 ILP917507:ILW917507 IVL917507:IVS917507 JFH917507:JFO917507 JPD917507:JPK917507 JYZ917507:JZG917507 KIV917507:KJC917507 KSR917507:KSY917507 LCN917507:LCU917507 LMJ917507:LMQ917507 LWF917507:LWM917507 MGB917507:MGI917507 MPX917507:MQE917507 MZT917507:NAA917507 NJP917507:NJW917507 NTL917507:NTS917507 ODH917507:ODO917507 OND917507:ONK917507 OWZ917507:OXG917507 PGV917507:PHC917507 PQR917507:PQY917507 QAN917507:QAU917507 QKJ917507:QKQ917507 QUF917507:QUM917507 REB917507:REI917507 RNX917507:ROE917507 RXT917507:RYA917507 SHP917507:SHW917507 SRL917507:SRS917507 TBH917507:TBO917507 TLD917507:TLK917507 TUZ917507:TVG917507 UEV917507:UFC917507 UOR917507:UOY917507 UYN917507:UYU917507 VIJ917507:VIQ917507 VSF917507:VSM917507 WCB917507:WCI917507 WLX917507:WME917507 WVT917507:WWA917507 L983043:S983043 JH983043:JO983043 TD983043:TK983043 ACZ983043:ADG983043 AMV983043:ANC983043 AWR983043:AWY983043 BGN983043:BGU983043 BQJ983043:BQQ983043 CAF983043:CAM983043 CKB983043:CKI983043 CTX983043:CUE983043 DDT983043:DEA983043 DNP983043:DNW983043 DXL983043:DXS983043 EHH983043:EHO983043 ERD983043:ERK983043 FAZ983043:FBG983043 FKV983043:FLC983043 FUR983043:FUY983043 GEN983043:GEU983043 GOJ983043:GOQ983043 GYF983043:GYM983043 HIB983043:HII983043 HRX983043:HSE983043 IBT983043:ICA983043 ILP983043:ILW983043 IVL983043:IVS983043 JFH983043:JFO983043 JPD983043:JPK983043 JYZ983043:JZG983043 KIV983043:KJC983043 KSR983043:KSY983043 LCN983043:LCU983043 LMJ983043:LMQ983043 LWF983043:LWM983043 MGB983043:MGI983043 MPX983043:MQE983043 MZT983043:NAA983043 NJP983043:NJW983043 NTL983043:NTS983043 ODH983043:ODO983043 OND983043:ONK983043 OWZ983043:OXG983043 PGV983043:PHC983043 PQR983043:PQY983043 QAN983043:QAU983043 QKJ983043:QKQ983043 QUF983043:QUM983043 REB983043:REI983043 RNX983043:ROE983043 RXT983043:RYA983043 SHP983043:SHW983043 SRL983043:SRS983043 TBH983043:TBO983043 TLD983043:TLK983043 TUZ983043:TVG983043 UEV983043:UFC983043 UOR983043:UOY983043 UYN983043:UYU983043 VIJ983043:VIQ983043 VSF983043:VSM983043 WCB983043:WCI983043 WLX983043:WME983043 WVT983043:WWA983043 B3:I3 IX3:JE3 ST3:TA3 ACP3:ACW3 AML3:AMS3 AWH3:AWO3 BGD3:BGK3 BPZ3:BQG3 BZV3:CAC3 CJR3:CJY3 CTN3:CTU3 DDJ3:DDQ3 DNF3:DNM3 DXB3:DXI3 EGX3:EHE3 EQT3:ERA3 FAP3:FAW3 FKL3:FKS3 FUH3:FUO3 GED3:GEK3 GNZ3:GOG3 GXV3:GYC3 HHR3:HHY3 HRN3:HRU3 IBJ3:IBQ3 ILF3:ILM3 IVB3:IVI3 JEX3:JFE3 JOT3:JPA3 JYP3:JYW3 KIL3:KIS3 KSH3:KSO3 LCD3:LCK3 LLZ3:LMG3 LVV3:LWC3 MFR3:MFY3 MPN3:MPU3 MZJ3:MZQ3 NJF3:NJM3 NTB3:NTI3 OCX3:ODE3 OMT3:ONA3 OWP3:OWW3 PGL3:PGS3 PQH3:PQO3 QAD3:QAK3 QJZ3:QKG3 QTV3:QUC3 RDR3:RDY3 RNN3:RNU3 RXJ3:RXQ3 SHF3:SHM3 SRB3:SRI3 TAX3:TBE3 TKT3:TLA3 TUP3:TUW3 UEL3:UES3 UOH3:UOO3 UYD3:UYK3 VHZ3:VIG3 VRV3:VSC3 WBR3:WBY3 WLN3:WLU3 WVJ3:WVQ3 B65539:I65539 IX65539:JE65539 ST65539:TA65539 ACP65539:ACW65539 AML65539:AMS65539 AWH65539:AWO65539 BGD65539:BGK65539 BPZ65539:BQG65539 BZV65539:CAC65539 CJR65539:CJY65539 CTN65539:CTU65539 DDJ65539:DDQ65539 DNF65539:DNM65539 DXB65539:DXI65539 EGX65539:EHE65539 EQT65539:ERA65539 FAP65539:FAW65539 FKL65539:FKS65539 FUH65539:FUO65539 GED65539:GEK65539 GNZ65539:GOG65539 GXV65539:GYC65539 HHR65539:HHY65539 HRN65539:HRU65539 IBJ65539:IBQ65539 ILF65539:ILM65539 IVB65539:IVI65539 JEX65539:JFE65539 JOT65539:JPA65539 JYP65539:JYW65539 KIL65539:KIS65539 KSH65539:KSO65539 LCD65539:LCK65539 LLZ65539:LMG65539 LVV65539:LWC65539 MFR65539:MFY65539 MPN65539:MPU65539 MZJ65539:MZQ65539 NJF65539:NJM65539 NTB65539:NTI65539 OCX65539:ODE65539 OMT65539:ONA65539 OWP65539:OWW65539 PGL65539:PGS65539 PQH65539:PQO65539 QAD65539:QAK65539 QJZ65539:QKG65539 QTV65539:QUC65539 RDR65539:RDY65539 RNN65539:RNU65539 RXJ65539:RXQ65539 SHF65539:SHM65539 SRB65539:SRI65539 TAX65539:TBE65539 TKT65539:TLA65539 TUP65539:TUW65539 UEL65539:UES65539 UOH65539:UOO65539 UYD65539:UYK65539 VHZ65539:VIG65539 VRV65539:VSC65539 WBR65539:WBY65539 WLN65539:WLU65539 WVJ65539:WVQ65539 B131075:I131075 IX131075:JE131075 ST131075:TA131075 ACP131075:ACW131075 AML131075:AMS131075 AWH131075:AWO131075 BGD131075:BGK131075 BPZ131075:BQG131075 BZV131075:CAC131075 CJR131075:CJY131075 CTN131075:CTU131075 DDJ131075:DDQ131075 DNF131075:DNM131075 DXB131075:DXI131075 EGX131075:EHE131075 EQT131075:ERA131075 FAP131075:FAW131075 FKL131075:FKS131075 FUH131075:FUO131075 GED131075:GEK131075 GNZ131075:GOG131075 GXV131075:GYC131075 HHR131075:HHY131075 HRN131075:HRU131075 IBJ131075:IBQ131075 ILF131075:ILM131075 IVB131075:IVI131075 JEX131075:JFE131075 JOT131075:JPA131075 JYP131075:JYW131075 KIL131075:KIS131075 KSH131075:KSO131075 LCD131075:LCK131075 LLZ131075:LMG131075 LVV131075:LWC131075 MFR131075:MFY131075 MPN131075:MPU131075 MZJ131075:MZQ131075 NJF131075:NJM131075 NTB131075:NTI131075 OCX131075:ODE131075 OMT131075:ONA131075 OWP131075:OWW131075 PGL131075:PGS131075 PQH131075:PQO131075 QAD131075:QAK131075 QJZ131075:QKG131075 QTV131075:QUC131075 RDR131075:RDY131075 RNN131075:RNU131075 RXJ131075:RXQ131075 SHF131075:SHM131075 SRB131075:SRI131075 TAX131075:TBE131075 TKT131075:TLA131075 TUP131075:TUW131075 UEL131075:UES131075 UOH131075:UOO131075 UYD131075:UYK131075 VHZ131075:VIG131075 VRV131075:VSC131075 WBR131075:WBY131075 WLN131075:WLU131075 WVJ131075:WVQ131075 B196611:I196611 IX196611:JE196611 ST196611:TA196611 ACP196611:ACW196611 AML196611:AMS196611 AWH196611:AWO196611 BGD196611:BGK196611 BPZ196611:BQG196611 BZV196611:CAC196611 CJR196611:CJY196611 CTN196611:CTU196611 DDJ196611:DDQ196611 DNF196611:DNM196611 DXB196611:DXI196611 EGX196611:EHE196611 EQT196611:ERA196611 FAP196611:FAW196611 FKL196611:FKS196611 FUH196611:FUO196611 GED196611:GEK196611 GNZ196611:GOG196611 GXV196611:GYC196611 HHR196611:HHY196611 HRN196611:HRU196611 IBJ196611:IBQ196611 ILF196611:ILM196611 IVB196611:IVI196611 JEX196611:JFE196611 JOT196611:JPA196611 JYP196611:JYW196611 KIL196611:KIS196611 KSH196611:KSO196611 LCD196611:LCK196611 LLZ196611:LMG196611 LVV196611:LWC196611 MFR196611:MFY196611 MPN196611:MPU196611 MZJ196611:MZQ196611 NJF196611:NJM196611 NTB196611:NTI196611 OCX196611:ODE196611 OMT196611:ONA196611 OWP196611:OWW196611 PGL196611:PGS196611 PQH196611:PQO196611 QAD196611:QAK196611 QJZ196611:QKG196611 QTV196611:QUC196611 RDR196611:RDY196611 RNN196611:RNU196611 RXJ196611:RXQ196611 SHF196611:SHM196611 SRB196611:SRI196611 TAX196611:TBE196611 TKT196611:TLA196611 TUP196611:TUW196611 UEL196611:UES196611 UOH196611:UOO196611 UYD196611:UYK196611 VHZ196611:VIG196611 VRV196611:VSC196611 WBR196611:WBY196611 WLN196611:WLU196611 WVJ196611:WVQ196611 B262147:I262147 IX262147:JE262147 ST262147:TA262147 ACP262147:ACW262147 AML262147:AMS262147 AWH262147:AWO262147 BGD262147:BGK262147 BPZ262147:BQG262147 BZV262147:CAC262147 CJR262147:CJY262147 CTN262147:CTU262147 DDJ262147:DDQ262147 DNF262147:DNM262147 DXB262147:DXI262147 EGX262147:EHE262147 EQT262147:ERA262147 FAP262147:FAW262147 FKL262147:FKS262147 FUH262147:FUO262147 GED262147:GEK262147 GNZ262147:GOG262147 GXV262147:GYC262147 HHR262147:HHY262147 HRN262147:HRU262147 IBJ262147:IBQ262147 ILF262147:ILM262147 IVB262147:IVI262147 JEX262147:JFE262147 JOT262147:JPA262147 JYP262147:JYW262147 KIL262147:KIS262147 KSH262147:KSO262147 LCD262147:LCK262147 LLZ262147:LMG262147 LVV262147:LWC262147 MFR262147:MFY262147 MPN262147:MPU262147 MZJ262147:MZQ262147 NJF262147:NJM262147 NTB262147:NTI262147 OCX262147:ODE262147 OMT262147:ONA262147 OWP262147:OWW262147 PGL262147:PGS262147 PQH262147:PQO262147 QAD262147:QAK262147 QJZ262147:QKG262147 QTV262147:QUC262147 RDR262147:RDY262147 RNN262147:RNU262147 RXJ262147:RXQ262147 SHF262147:SHM262147 SRB262147:SRI262147 TAX262147:TBE262147 TKT262147:TLA262147 TUP262147:TUW262147 UEL262147:UES262147 UOH262147:UOO262147 UYD262147:UYK262147 VHZ262147:VIG262147 VRV262147:VSC262147 WBR262147:WBY262147 WLN262147:WLU262147 WVJ262147:WVQ262147 B327683:I327683 IX327683:JE327683 ST327683:TA327683 ACP327683:ACW327683 AML327683:AMS327683 AWH327683:AWO327683 BGD327683:BGK327683 BPZ327683:BQG327683 BZV327683:CAC327683 CJR327683:CJY327683 CTN327683:CTU327683 DDJ327683:DDQ327683 DNF327683:DNM327683 DXB327683:DXI327683 EGX327683:EHE327683 EQT327683:ERA327683 FAP327683:FAW327683 FKL327683:FKS327683 FUH327683:FUO327683 GED327683:GEK327683 GNZ327683:GOG327683 GXV327683:GYC327683 HHR327683:HHY327683 HRN327683:HRU327683 IBJ327683:IBQ327683 ILF327683:ILM327683 IVB327683:IVI327683 JEX327683:JFE327683 JOT327683:JPA327683 JYP327683:JYW327683 KIL327683:KIS327683 KSH327683:KSO327683 LCD327683:LCK327683 LLZ327683:LMG327683 LVV327683:LWC327683 MFR327683:MFY327683 MPN327683:MPU327683 MZJ327683:MZQ327683 NJF327683:NJM327683 NTB327683:NTI327683 OCX327683:ODE327683 OMT327683:ONA327683 OWP327683:OWW327683 PGL327683:PGS327683 PQH327683:PQO327683 QAD327683:QAK327683 QJZ327683:QKG327683 QTV327683:QUC327683 RDR327683:RDY327683 RNN327683:RNU327683 RXJ327683:RXQ327683 SHF327683:SHM327683 SRB327683:SRI327683 TAX327683:TBE327683 TKT327683:TLA327683 TUP327683:TUW327683 UEL327683:UES327683 UOH327683:UOO327683 UYD327683:UYK327683 VHZ327683:VIG327683 VRV327683:VSC327683 WBR327683:WBY327683 WLN327683:WLU327683 WVJ327683:WVQ327683 B393219:I393219 IX393219:JE393219 ST393219:TA393219 ACP393219:ACW393219 AML393219:AMS393219 AWH393219:AWO393219 BGD393219:BGK393219 BPZ393219:BQG393219 BZV393219:CAC393219 CJR393219:CJY393219 CTN393219:CTU393219 DDJ393219:DDQ393219 DNF393219:DNM393219 DXB393219:DXI393219 EGX393219:EHE393219 EQT393219:ERA393219 FAP393219:FAW393219 FKL393219:FKS393219 FUH393219:FUO393219 GED393219:GEK393219 GNZ393219:GOG393219 GXV393219:GYC393219 HHR393219:HHY393219 HRN393219:HRU393219 IBJ393219:IBQ393219 ILF393219:ILM393219 IVB393219:IVI393219 JEX393219:JFE393219 JOT393219:JPA393219 JYP393219:JYW393219 KIL393219:KIS393219 KSH393219:KSO393219 LCD393219:LCK393219 LLZ393219:LMG393219 LVV393219:LWC393219 MFR393219:MFY393219 MPN393219:MPU393219 MZJ393219:MZQ393219 NJF393219:NJM393219 NTB393219:NTI393219 OCX393219:ODE393219 OMT393219:ONA393219 OWP393219:OWW393219 PGL393219:PGS393219 PQH393219:PQO393219 QAD393219:QAK393219 QJZ393219:QKG393219 QTV393219:QUC393219 RDR393219:RDY393219 RNN393219:RNU393219 RXJ393219:RXQ393219 SHF393219:SHM393219 SRB393219:SRI393219 TAX393219:TBE393219 TKT393219:TLA393219 TUP393219:TUW393219 UEL393219:UES393219 UOH393219:UOO393219 UYD393219:UYK393219 VHZ393219:VIG393219 VRV393219:VSC393219 WBR393219:WBY393219 WLN393219:WLU393219 WVJ393219:WVQ393219 B458755:I458755 IX458755:JE458755 ST458755:TA458755 ACP458755:ACW458755 AML458755:AMS458755 AWH458755:AWO458755 BGD458755:BGK458755 BPZ458755:BQG458755 BZV458755:CAC458755 CJR458755:CJY458755 CTN458755:CTU458755 DDJ458755:DDQ458755 DNF458755:DNM458755 DXB458755:DXI458755 EGX458755:EHE458755 EQT458755:ERA458755 FAP458755:FAW458755 FKL458755:FKS458755 FUH458755:FUO458755 GED458755:GEK458755 GNZ458755:GOG458755 GXV458755:GYC458755 HHR458755:HHY458755 HRN458755:HRU458755 IBJ458755:IBQ458755 ILF458755:ILM458755 IVB458755:IVI458755 JEX458755:JFE458755 JOT458755:JPA458755 JYP458755:JYW458755 KIL458755:KIS458755 KSH458755:KSO458755 LCD458755:LCK458755 LLZ458755:LMG458755 LVV458755:LWC458755 MFR458755:MFY458755 MPN458755:MPU458755 MZJ458755:MZQ458755 NJF458755:NJM458755 NTB458755:NTI458755 OCX458755:ODE458755 OMT458755:ONA458755 OWP458755:OWW458755 PGL458755:PGS458755 PQH458755:PQO458755 QAD458755:QAK458755 QJZ458755:QKG458755 QTV458755:QUC458755 RDR458755:RDY458755 RNN458755:RNU458755 RXJ458755:RXQ458755 SHF458755:SHM458755 SRB458755:SRI458755 TAX458755:TBE458755 TKT458755:TLA458755 TUP458755:TUW458755 UEL458755:UES458755 UOH458755:UOO458755 UYD458755:UYK458755 VHZ458755:VIG458755 VRV458755:VSC458755 WBR458755:WBY458755 WLN458755:WLU458755 WVJ458755:WVQ458755 B524291:I524291 IX524291:JE524291 ST524291:TA524291 ACP524291:ACW524291 AML524291:AMS524291 AWH524291:AWO524291 BGD524291:BGK524291 BPZ524291:BQG524291 BZV524291:CAC524291 CJR524291:CJY524291 CTN524291:CTU524291 DDJ524291:DDQ524291 DNF524291:DNM524291 DXB524291:DXI524291 EGX524291:EHE524291 EQT524291:ERA524291 FAP524291:FAW524291 FKL524291:FKS524291 FUH524291:FUO524291 GED524291:GEK524291 GNZ524291:GOG524291 GXV524291:GYC524291 HHR524291:HHY524291 HRN524291:HRU524291 IBJ524291:IBQ524291 ILF524291:ILM524291 IVB524291:IVI524291 JEX524291:JFE524291 JOT524291:JPA524291 JYP524291:JYW524291 KIL524291:KIS524291 KSH524291:KSO524291 LCD524291:LCK524291 LLZ524291:LMG524291 LVV524291:LWC524291 MFR524291:MFY524291 MPN524291:MPU524291 MZJ524291:MZQ524291 NJF524291:NJM524291 NTB524291:NTI524291 OCX524291:ODE524291 OMT524291:ONA524291 OWP524291:OWW524291 PGL524291:PGS524291 PQH524291:PQO524291 QAD524291:QAK524291 QJZ524291:QKG524291 QTV524291:QUC524291 RDR524291:RDY524291 RNN524291:RNU524291 RXJ524291:RXQ524291 SHF524291:SHM524291 SRB524291:SRI524291 TAX524291:TBE524291 TKT524291:TLA524291 TUP524291:TUW524291 UEL524291:UES524291 UOH524291:UOO524291 UYD524291:UYK524291 VHZ524291:VIG524291 VRV524291:VSC524291 WBR524291:WBY524291 WLN524291:WLU524291 WVJ524291:WVQ524291 B589827:I589827 IX589827:JE589827 ST589827:TA589827 ACP589827:ACW589827 AML589827:AMS589827 AWH589827:AWO589827 BGD589827:BGK589827 BPZ589827:BQG589827 BZV589827:CAC589827 CJR589827:CJY589827 CTN589827:CTU589827 DDJ589827:DDQ589827 DNF589827:DNM589827 DXB589827:DXI589827 EGX589827:EHE589827 EQT589827:ERA589827 FAP589827:FAW589827 FKL589827:FKS589827 FUH589827:FUO589827 GED589827:GEK589827 GNZ589827:GOG589827 GXV589827:GYC589827 HHR589827:HHY589827 HRN589827:HRU589827 IBJ589827:IBQ589827 ILF589827:ILM589827 IVB589827:IVI589827 JEX589827:JFE589827 JOT589827:JPA589827 JYP589827:JYW589827 KIL589827:KIS589827 KSH589827:KSO589827 LCD589827:LCK589827 LLZ589827:LMG589827 LVV589827:LWC589827 MFR589827:MFY589827 MPN589827:MPU589827 MZJ589827:MZQ589827 NJF589827:NJM589827 NTB589827:NTI589827 OCX589827:ODE589827 OMT589827:ONA589827 OWP589827:OWW589827 PGL589827:PGS589827 PQH589827:PQO589827 QAD589827:QAK589827 QJZ589827:QKG589827 QTV589827:QUC589827 RDR589827:RDY589827 RNN589827:RNU589827 RXJ589827:RXQ589827 SHF589827:SHM589827 SRB589827:SRI589827 TAX589827:TBE589827 TKT589827:TLA589827 TUP589827:TUW589827 UEL589827:UES589827 UOH589827:UOO589827 UYD589827:UYK589827 VHZ589827:VIG589827 VRV589827:VSC589827 WBR589827:WBY589827 WLN589827:WLU589827 WVJ589827:WVQ589827 B655363:I655363 IX655363:JE655363 ST655363:TA655363 ACP655363:ACW655363 AML655363:AMS655363 AWH655363:AWO655363 BGD655363:BGK655363 BPZ655363:BQG655363 BZV655363:CAC655363 CJR655363:CJY655363 CTN655363:CTU655363 DDJ655363:DDQ655363 DNF655363:DNM655363 DXB655363:DXI655363 EGX655363:EHE655363 EQT655363:ERA655363 FAP655363:FAW655363 FKL655363:FKS655363 FUH655363:FUO655363 GED655363:GEK655363 GNZ655363:GOG655363 GXV655363:GYC655363 HHR655363:HHY655363 HRN655363:HRU655363 IBJ655363:IBQ655363 ILF655363:ILM655363 IVB655363:IVI655363 JEX655363:JFE655363 JOT655363:JPA655363 JYP655363:JYW655363 KIL655363:KIS655363 KSH655363:KSO655363 LCD655363:LCK655363 LLZ655363:LMG655363 LVV655363:LWC655363 MFR655363:MFY655363 MPN655363:MPU655363 MZJ655363:MZQ655363 NJF655363:NJM655363 NTB655363:NTI655363 OCX655363:ODE655363 OMT655363:ONA655363 OWP655363:OWW655363 PGL655363:PGS655363 PQH655363:PQO655363 QAD655363:QAK655363 QJZ655363:QKG655363 QTV655363:QUC655363 RDR655363:RDY655363 RNN655363:RNU655363 RXJ655363:RXQ655363 SHF655363:SHM655363 SRB655363:SRI655363 TAX655363:TBE655363 TKT655363:TLA655363 TUP655363:TUW655363 UEL655363:UES655363 UOH655363:UOO655363 UYD655363:UYK655363 VHZ655363:VIG655363 VRV655363:VSC655363 WBR655363:WBY655363 WLN655363:WLU655363 WVJ655363:WVQ655363 B720899:I720899 IX720899:JE720899 ST720899:TA720899 ACP720899:ACW720899 AML720899:AMS720899 AWH720899:AWO720899 BGD720899:BGK720899 BPZ720899:BQG720899 BZV720899:CAC720899 CJR720899:CJY720899 CTN720899:CTU720899 DDJ720899:DDQ720899 DNF720899:DNM720899 DXB720899:DXI720899 EGX720899:EHE720899 EQT720899:ERA720899 FAP720899:FAW720899 FKL720899:FKS720899 FUH720899:FUO720899 GED720899:GEK720899 GNZ720899:GOG720899 GXV720899:GYC720899 HHR720899:HHY720899 HRN720899:HRU720899 IBJ720899:IBQ720899 ILF720899:ILM720899 IVB720899:IVI720899 JEX720899:JFE720899 JOT720899:JPA720899 JYP720899:JYW720899 KIL720899:KIS720899 KSH720899:KSO720899 LCD720899:LCK720899 LLZ720899:LMG720899 LVV720899:LWC720899 MFR720899:MFY720899 MPN720899:MPU720899 MZJ720899:MZQ720899 NJF720899:NJM720899 NTB720899:NTI720899 OCX720899:ODE720899 OMT720899:ONA720899 OWP720899:OWW720899 PGL720899:PGS720899 PQH720899:PQO720899 QAD720899:QAK720899 QJZ720899:QKG720899 QTV720899:QUC720899 RDR720899:RDY720899 RNN720899:RNU720899 RXJ720899:RXQ720899 SHF720899:SHM720899 SRB720899:SRI720899 TAX720899:TBE720899 TKT720899:TLA720899 TUP720899:TUW720899 UEL720899:UES720899 UOH720899:UOO720899 UYD720899:UYK720899 VHZ720899:VIG720899 VRV720899:VSC720899 WBR720899:WBY720899 WLN720899:WLU720899 WVJ720899:WVQ720899 B786435:I786435 IX786435:JE786435 ST786435:TA786435 ACP786435:ACW786435 AML786435:AMS786435 AWH786435:AWO786435 BGD786435:BGK786435 BPZ786435:BQG786435 BZV786435:CAC786435 CJR786435:CJY786435 CTN786435:CTU786435 DDJ786435:DDQ786435 DNF786435:DNM786435 DXB786435:DXI786435 EGX786435:EHE786435 EQT786435:ERA786435 FAP786435:FAW786435 FKL786435:FKS786435 FUH786435:FUO786435 GED786435:GEK786435 GNZ786435:GOG786435 GXV786435:GYC786435 HHR786435:HHY786435 HRN786435:HRU786435 IBJ786435:IBQ786435 ILF786435:ILM786435 IVB786435:IVI786435 JEX786435:JFE786435 JOT786435:JPA786435 JYP786435:JYW786435 KIL786435:KIS786435 KSH786435:KSO786435 LCD786435:LCK786435 LLZ786435:LMG786435 LVV786435:LWC786435 MFR786435:MFY786435 MPN786435:MPU786435 MZJ786435:MZQ786435 NJF786435:NJM786435 NTB786435:NTI786435 OCX786435:ODE786435 OMT786435:ONA786435 OWP786435:OWW786435 PGL786435:PGS786435 PQH786435:PQO786435 QAD786435:QAK786435 QJZ786435:QKG786435 QTV786435:QUC786435 RDR786435:RDY786435 RNN786435:RNU786435 RXJ786435:RXQ786435 SHF786435:SHM786435 SRB786435:SRI786435 TAX786435:TBE786435 TKT786435:TLA786435 TUP786435:TUW786435 UEL786435:UES786435 UOH786435:UOO786435 UYD786435:UYK786435 VHZ786435:VIG786435 VRV786435:VSC786435 WBR786435:WBY786435 WLN786435:WLU786435 WVJ786435:WVQ786435 B851971:I851971 IX851971:JE851971 ST851971:TA851971 ACP851971:ACW851971 AML851971:AMS851971 AWH851971:AWO851971 BGD851971:BGK851971 BPZ851971:BQG851971 BZV851971:CAC851971 CJR851971:CJY851971 CTN851971:CTU851971 DDJ851971:DDQ851971 DNF851971:DNM851971 DXB851971:DXI851971 EGX851971:EHE851971 EQT851971:ERA851971 FAP851971:FAW851971 FKL851971:FKS851971 FUH851971:FUO851971 GED851971:GEK851971 GNZ851971:GOG851971 GXV851971:GYC851971 HHR851971:HHY851971 HRN851971:HRU851971 IBJ851971:IBQ851971 ILF851971:ILM851971 IVB851971:IVI851971 JEX851971:JFE851971 JOT851971:JPA851971 JYP851971:JYW851971 KIL851971:KIS851971 KSH851971:KSO851971 LCD851971:LCK851971 LLZ851971:LMG851971 LVV851971:LWC851971 MFR851971:MFY851971 MPN851971:MPU851971 MZJ851971:MZQ851971 NJF851971:NJM851971 NTB851971:NTI851971 OCX851971:ODE851971 OMT851971:ONA851971 OWP851971:OWW851971 PGL851971:PGS851971 PQH851971:PQO851971 QAD851971:QAK851971 QJZ851971:QKG851971 QTV851971:QUC851971 RDR851971:RDY851971 RNN851971:RNU851971 RXJ851971:RXQ851971 SHF851971:SHM851971 SRB851971:SRI851971 TAX851971:TBE851971 TKT851971:TLA851971 TUP851971:TUW851971 UEL851971:UES851971 UOH851971:UOO851971 UYD851971:UYK851971 VHZ851971:VIG851971 VRV851971:VSC851971 WBR851971:WBY851971 WLN851971:WLU851971 WVJ851971:WVQ851971 B917507:I917507 IX917507:JE917507 ST917507:TA917507 ACP917507:ACW917507 AML917507:AMS917507 AWH917507:AWO917507 BGD917507:BGK917507 BPZ917507:BQG917507 BZV917507:CAC917507 CJR917507:CJY917507 CTN917507:CTU917507 DDJ917507:DDQ917507 DNF917507:DNM917507 DXB917507:DXI917507 EGX917507:EHE917507 EQT917507:ERA917507 FAP917507:FAW917507 FKL917507:FKS917507 FUH917507:FUO917507 GED917507:GEK917507 GNZ917507:GOG917507 GXV917507:GYC917507 HHR917507:HHY917507 HRN917507:HRU917507 IBJ917507:IBQ917507 ILF917507:ILM917507 IVB917507:IVI917507 JEX917507:JFE917507 JOT917507:JPA917507 JYP917507:JYW917507 KIL917507:KIS917507 KSH917507:KSO917507 LCD917507:LCK917507 LLZ917507:LMG917507 LVV917507:LWC917507 MFR917507:MFY917507 MPN917507:MPU917507 MZJ917507:MZQ917507 NJF917507:NJM917507 NTB917507:NTI917507 OCX917507:ODE917507 OMT917507:ONA917507 OWP917507:OWW917507 PGL917507:PGS917507 PQH917507:PQO917507 QAD917507:QAK917507 QJZ917507:QKG917507 QTV917507:QUC917507 RDR917507:RDY917507 RNN917507:RNU917507 RXJ917507:RXQ917507 SHF917507:SHM917507 SRB917507:SRI917507 TAX917507:TBE917507 TKT917507:TLA917507 TUP917507:TUW917507 UEL917507:UES917507 UOH917507:UOO917507 UYD917507:UYK917507 VHZ917507:VIG917507 VRV917507:VSC917507 WBR917507:WBY917507 WLN917507:WLU917507 WVJ917507:WVQ917507 B983043:I983043 IX983043:JE983043 ST983043:TA983043 ACP983043:ACW983043 AML983043:AMS983043 AWH983043:AWO983043 BGD983043:BGK983043 BPZ983043:BQG983043 BZV983043:CAC983043 CJR983043:CJY983043 CTN983043:CTU983043 DDJ983043:DDQ983043 DNF983043:DNM983043 DXB983043:DXI983043 EGX983043:EHE983043 EQT983043:ERA983043 FAP983043:FAW983043 FKL983043:FKS983043 FUH983043:FUO983043 GED983043:GEK983043 GNZ983043:GOG983043 GXV983043:GYC983043 HHR983043:HHY983043 HRN983043:HRU983043 IBJ983043:IBQ983043 ILF983043:ILM983043 IVB983043:IVI983043 JEX983043:JFE983043 JOT983043:JPA983043 JYP983043:JYW983043 KIL983043:KIS983043 KSH983043:KSO983043 LCD983043:LCK983043 LLZ983043:LMG983043 LVV983043:LWC983043 MFR983043:MFY983043 MPN983043:MPU983043 MZJ983043:MZQ983043 NJF983043:NJM983043 NTB983043:NTI983043 OCX983043:ODE983043 OMT983043:ONA983043 OWP983043:OWW983043 PGL983043:PGS983043 PQH983043:PQO983043 QAD983043:QAK983043 QJZ983043:QKG983043 QTV983043:QUC983043 RDR983043:RDY983043 RNN983043:RNU983043 RXJ983043:RXQ983043 SHF983043:SHM983043 SRB983043:SRI983043 TAX983043:TBE983043 TKT983043:TLA983043 TUP983043:TUW983043 UEL983043:UES983043 UOH983043:UOO983043 UYD983043:UYK983043 VHZ983043:VIG983043 VRV983043:VSC983043 WBR983043:WBY983043 WLN983043:WLU983043 WVJ983043:WVQ983043">
      <formula1>$L$67:$L$83</formula1>
    </dataValidation>
    <dataValidation type="list" allowBlank="1" showInputMessage="1" showErrorMessage="1" prompt="Vyber čas ukončení" sqref="C47:D47 IY47:IZ47 SU47:SV47 ACQ47:ACR47 AMM47:AMN47 AWI47:AWJ47 BGE47:BGF47 BQA47:BQB47 BZW47:BZX47 CJS47:CJT47 CTO47:CTP47 DDK47:DDL47 DNG47:DNH47 DXC47:DXD47 EGY47:EGZ47 EQU47:EQV47 FAQ47:FAR47 FKM47:FKN47 FUI47:FUJ47 GEE47:GEF47 GOA47:GOB47 GXW47:GXX47 HHS47:HHT47 HRO47:HRP47 IBK47:IBL47 ILG47:ILH47 IVC47:IVD47 JEY47:JEZ47 JOU47:JOV47 JYQ47:JYR47 KIM47:KIN47 KSI47:KSJ47 LCE47:LCF47 LMA47:LMB47 LVW47:LVX47 MFS47:MFT47 MPO47:MPP47 MZK47:MZL47 NJG47:NJH47 NTC47:NTD47 OCY47:OCZ47 OMU47:OMV47 OWQ47:OWR47 PGM47:PGN47 PQI47:PQJ47 QAE47:QAF47 QKA47:QKB47 QTW47:QTX47 RDS47:RDT47 RNO47:RNP47 RXK47:RXL47 SHG47:SHH47 SRC47:SRD47 TAY47:TAZ47 TKU47:TKV47 TUQ47:TUR47 UEM47:UEN47 UOI47:UOJ47 UYE47:UYF47 VIA47:VIB47 VRW47:VRX47 WBS47:WBT47 WLO47:WLP47 WVK47:WVL47 C65583:D65583 IY65583:IZ65583 SU65583:SV65583 ACQ65583:ACR65583 AMM65583:AMN65583 AWI65583:AWJ65583 BGE65583:BGF65583 BQA65583:BQB65583 BZW65583:BZX65583 CJS65583:CJT65583 CTO65583:CTP65583 DDK65583:DDL65583 DNG65583:DNH65583 DXC65583:DXD65583 EGY65583:EGZ65583 EQU65583:EQV65583 FAQ65583:FAR65583 FKM65583:FKN65583 FUI65583:FUJ65583 GEE65583:GEF65583 GOA65583:GOB65583 GXW65583:GXX65583 HHS65583:HHT65583 HRO65583:HRP65583 IBK65583:IBL65583 ILG65583:ILH65583 IVC65583:IVD65583 JEY65583:JEZ65583 JOU65583:JOV65583 JYQ65583:JYR65583 KIM65583:KIN65583 KSI65583:KSJ65583 LCE65583:LCF65583 LMA65583:LMB65583 LVW65583:LVX65583 MFS65583:MFT65583 MPO65583:MPP65583 MZK65583:MZL65583 NJG65583:NJH65583 NTC65583:NTD65583 OCY65583:OCZ65583 OMU65583:OMV65583 OWQ65583:OWR65583 PGM65583:PGN65583 PQI65583:PQJ65583 QAE65583:QAF65583 QKA65583:QKB65583 QTW65583:QTX65583 RDS65583:RDT65583 RNO65583:RNP65583 RXK65583:RXL65583 SHG65583:SHH65583 SRC65583:SRD65583 TAY65583:TAZ65583 TKU65583:TKV65583 TUQ65583:TUR65583 UEM65583:UEN65583 UOI65583:UOJ65583 UYE65583:UYF65583 VIA65583:VIB65583 VRW65583:VRX65583 WBS65583:WBT65583 WLO65583:WLP65583 WVK65583:WVL65583 C131119:D131119 IY131119:IZ131119 SU131119:SV131119 ACQ131119:ACR131119 AMM131119:AMN131119 AWI131119:AWJ131119 BGE131119:BGF131119 BQA131119:BQB131119 BZW131119:BZX131119 CJS131119:CJT131119 CTO131119:CTP131119 DDK131119:DDL131119 DNG131119:DNH131119 DXC131119:DXD131119 EGY131119:EGZ131119 EQU131119:EQV131119 FAQ131119:FAR131119 FKM131119:FKN131119 FUI131119:FUJ131119 GEE131119:GEF131119 GOA131119:GOB131119 GXW131119:GXX131119 HHS131119:HHT131119 HRO131119:HRP131119 IBK131119:IBL131119 ILG131119:ILH131119 IVC131119:IVD131119 JEY131119:JEZ131119 JOU131119:JOV131119 JYQ131119:JYR131119 KIM131119:KIN131119 KSI131119:KSJ131119 LCE131119:LCF131119 LMA131119:LMB131119 LVW131119:LVX131119 MFS131119:MFT131119 MPO131119:MPP131119 MZK131119:MZL131119 NJG131119:NJH131119 NTC131119:NTD131119 OCY131119:OCZ131119 OMU131119:OMV131119 OWQ131119:OWR131119 PGM131119:PGN131119 PQI131119:PQJ131119 QAE131119:QAF131119 QKA131119:QKB131119 QTW131119:QTX131119 RDS131119:RDT131119 RNO131119:RNP131119 RXK131119:RXL131119 SHG131119:SHH131119 SRC131119:SRD131119 TAY131119:TAZ131119 TKU131119:TKV131119 TUQ131119:TUR131119 UEM131119:UEN131119 UOI131119:UOJ131119 UYE131119:UYF131119 VIA131119:VIB131119 VRW131119:VRX131119 WBS131119:WBT131119 WLO131119:WLP131119 WVK131119:WVL131119 C196655:D196655 IY196655:IZ196655 SU196655:SV196655 ACQ196655:ACR196655 AMM196655:AMN196655 AWI196655:AWJ196655 BGE196655:BGF196655 BQA196655:BQB196655 BZW196655:BZX196655 CJS196655:CJT196655 CTO196655:CTP196655 DDK196655:DDL196655 DNG196655:DNH196655 DXC196655:DXD196655 EGY196655:EGZ196655 EQU196655:EQV196655 FAQ196655:FAR196655 FKM196655:FKN196655 FUI196655:FUJ196655 GEE196655:GEF196655 GOA196655:GOB196655 GXW196655:GXX196655 HHS196655:HHT196655 HRO196655:HRP196655 IBK196655:IBL196655 ILG196655:ILH196655 IVC196655:IVD196655 JEY196655:JEZ196655 JOU196655:JOV196655 JYQ196655:JYR196655 KIM196655:KIN196655 KSI196655:KSJ196655 LCE196655:LCF196655 LMA196655:LMB196655 LVW196655:LVX196655 MFS196655:MFT196655 MPO196655:MPP196655 MZK196655:MZL196655 NJG196655:NJH196655 NTC196655:NTD196655 OCY196655:OCZ196655 OMU196655:OMV196655 OWQ196655:OWR196655 PGM196655:PGN196655 PQI196655:PQJ196655 QAE196655:QAF196655 QKA196655:QKB196655 QTW196655:QTX196655 RDS196655:RDT196655 RNO196655:RNP196655 RXK196655:RXL196655 SHG196655:SHH196655 SRC196655:SRD196655 TAY196655:TAZ196655 TKU196655:TKV196655 TUQ196655:TUR196655 UEM196655:UEN196655 UOI196655:UOJ196655 UYE196655:UYF196655 VIA196655:VIB196655 VRW196655:VRX196655 WBS196655:WBT196655 WLO196655:WLP196655 WVK196655:WVL196655 C262191:D262191 IY262191:IZ262191 SU262191:SV262191 ACQ262191:ACR262191 AMM262191:AMN262191 AWI262191:AWJ262191 BGE262191:BGF262191 BQA262191:BQB262191 BZW262191:BZX262191 CJS262191:CJT262191 CTO262191:CTP262191 DDK262191:DDL262191 DNG262191:DNH262191 DXC262191:DXD262191 EGY262191:EGZ262191 EQU262191:EQV262191 FAQ262191:FAR262191 FKM262191:FKN262191 FUI262191:FUJ262191 GEE262191:GEF262191 GOA262191:GOB262191 GXW262191:GXX262191 HHS262191:HHT262191 HRO262191:HRP262191 IBK262191:IBL262191 ILG262191:ILH262191 IVC262191:IVD262191 JEY262191:JEZ262191 JOU262191:JOV262191 JYQ262191:JYR262191 KIM262191:KIN262191 KSI262191:KSJ262191 LCE262191:LCF262191 LMA262191:LMB262191 LVW262191:LVX262191 MFS262191:MFT262191 MPO262191:MPP262191 MZK262191:MZL262191 NJG262191:NJH262191 NTC262191:NTD262191 OCY262191:OCZ262191 OMU262191:OMV262191 OWQ262191:OWR262191 PGM262191:PGN262191 PQI262191:PQJ262191 QAE262191:QAF262191 QKA262191:QKB262191 QTW262191:QTX262191 RDS262191:RDT262191 RNO262191:RNP262191 RXK262191:RXL262191 SHG262191:SHH262191 SRC262191:SRD262191 TAY262191:TAZ262191 TKU262191:TKV262191 TUQ262191:TUR262191 UEM262191:UEN262191 UOI262191:UOJ262191 UYE262191:UYF262191 VIA262191:VIB262191 VRW262191:VRX262191 WBS262191:WBT262191 WLO262191:WLP262191 WVK262191:WVL262191 C327727:D327727 IY327727:IZ327727 SU327727:SV327727 ACQ327727:ACR327727 AMM327727:AMN327727 AWI327727:AWJ327727 BGE327727:BGF327727 BQA327727:BQB327727 BZW327727:BZX327727 CJS327727:CJT327727 CTO327727:CTP327727 DDK327727:DDL327727 DNG327727:DNH327727 DXC327727:DXD327727 EGY327727:EGZ327727 EQU327727:EQV327727 FAQ327727:FAR327727 FKM327727:FKN327727 FUI327727:FUJ327727 GEE327727:GEF327727 GOA327727:GOB327727 GXW327727:GXX327727 HHS327727:HHT327727 HRO327727:HRP327727 IBK327727:IBL327727 ILG327727:ILH327727 IVC327727:IVD327727 JEY327727:JEZ327727 JOU327727:JOV327727 JYQ327727:JYR327727 KIM327727:KIN327727 KSI327727:KSJ327727 LCE327727:LCF327727 LMA327727:LMB327727 LVW327727:LVX327727 MFS327727:MFT327727 MPO327727:MPP327727 MZK327727:MZL327727 NJG327727:NJH327727 NTC327727:NTD327727 OCY327727:OCZ327727 OMU327727:OMV327727 OWQ327727:OWR327727 PGM327727:PGN327727 PQI327727:PQJ327727 QAE327727:QAF327727 QKA327727:QKB327727 QTW327727:QTX327727 RDS327727:RDT327727 RNO327727:RNP327727 RXK327727:RXL327727 SHG327727:SHH327727 SRC327727:SRD327727 TAY327727:TAZ327727 TKU327727:TKV327727 TUQ327727:TUR327727 UEM327727:UEN327727 UOI327727:UOJ327727 UYE327727:UYF327727 VIA327727:VIB327727 VRW327727:VRX327727 WBS327727:WBT327727 WLO327727:WLP327727 WVK327727:WVL327727 C393263:D393263 IY393263:IZ393263 SU393263:SV393263 ACQ393263:ACR393263 AMM393263:AMN393263 AWI393263:AWJ393263 BGE393263:BGF393263 BQA393263:BQB393263 BZW393263:BZX393263 CJS393263:CJT393263 CTO393263:CTP393263 DDK393263:DDL393263 DNG393263:DNH393263 DXC393263:DXD393263 EGY393263:EGZ393263 EQU393263:EQV393263 FAQ393263:FAR393263 FKM393263:FKN393263 FUI393263:FUJ393263 GEE393263:GEF393263 GOA393263:GOB393263 GXW393263:GXX393263 HHS393263:HHT393263 HRO393263:HRP393263 IBK393263:IBL393263 ILG393263:ILH393263 IVC393263:IVD393263 JEY393263:JEZ393263 JOU393263:JOV393263 JYQ393263:JYR393263 KIM393263:KIN393263 KSI393263:KSJ393263 LCE393263:LCF393263 LMA393263:LMB393263 LVW393263:LVX393263 MFS393263:MFT393263 MPO393263:MPP393263 MZK393263:MZL393263 NJG393263:NJH393263 NTC393263:NTD393263 OCY393263:OCZ393263 OMU393263:OMV393263 OWQ393263:OWR393263 PGM393263:PGN393263 PQI393263:PQJ393263 QAE393263:QAF393263 QKA393263:QKB393263 QTW393263:QTX393263 RDS393263:RDT393263 RNO393263:RNP393263 RXK393263:RXL393263 SHG393263:SHH393263 SRC393263:SRD393263 TAY393263:TAZ393263 TKU393263:TKV393263 TUQ393263:TUR393263 UEM393263:UEN393263 UOI393263:UOJ393263 UYE393263:UYF393263 VIA393263:VIB393263 VRW393263:VRX393263 WBS393263:WBT393263 WLO393263:WLP393263 WVK393263:WVL393263 C458799:D458799 IY458799:IZ458799 SU458799:SV458799 ACQ458799:ACR458799 AMM458799:AMN458799 AWI458799:AWJ458799 BGE458799:BGF458799 BQA458799:BQB458799 BZW458799:BZX458799 CJS458799:CJT458799 CTO458799:CTP458799 DDK458799:DDL458799 DNG458799:DNH458799 DXC458799:DXD458799 EGY458799:EGZ458799 EQU458799:EQV458799 FAQ458799:FAR458799 FKM458799:FKN458799 FUI458799:FUJ458799 GEE458799:GEF458799 GOA458799:GOB458799 GXW458799:GXX458799 HHS458799:HHT458799 HRO458799:HRP458799 IBK458799:IBL458799 ILG458799:ILH458799 IVC458799:IVD458799 JEY458799:JEZ458799 JOU458799:JOV458799 JYQ458799:JYR458799 KIM458799:KIN458799 KSI458799:KSJ458799 LCE458799:LCF458799 LMA458799:LMB458799 LVW458799:LVX458799 MFS458799:MFT458799 MPO458799:MPP458799 MZK458799:MZL458799 NJG458799:NJH458799 NTC458799:NTD458799 OCY458799:OCZ458799 OMU458799:OMV458799 OWQ458799:OWR458799 PGM458799:PGN458799 PQI458799:PQJ458799 QAE458799:QAF458799 QKA458799:QKB458799 QTW458799:QTX458799 RDS458799:RDT458799 RNO458799:RNP458799 RXK458799:RXL458799 SHG458799:SHH458799 SRC458799:SRD458799 TAY458799:TAZ458799 TKU458799:TKV458799 TUQ458799:TUR458799 UEM458799:UEN458799 UOI458799:UOJ458799 UYE458799:UYF458799 VIA458799:VIB458799 VRW458799:VRX458799 WBS458799:WBT458799 WLO458799:WLP458799 WVK458799:WVL458799 C524335:D524335 IY524335:IZ524335 SU524335:SV524335 ACQ524335:ACR524335 AMM524335:AMN524335 AWI524335:AWJ524335 BGE524335:BGF524335 BQA524335:BQB524335 BZW524335:BZX524335 CJS524335:CJT524335 CTO524335:CTP524335 DDK524335:DDL524335 DNG524335:DNH524335 DXC524335:DXD524335 EGY524335:EGZ524335 EQU524335:EQV524335 FAQ524335:FAR524335 FKM524335:FKN524335 FUI524335:FUJ524335 GEE524335:GEF524335 GOA524335:GOB524335 GXW524335:GXX524335 HHS524335:HHT524335 HRO524335:HRP524335 IBK524335:IBL524335 ILG524335:ILH524335 IVC524335:IVD524335 JEY524335:JEZ524335 JOU524335:JOV524335 JYQ524335:JYR524335 KIM524335:KIN524335 KSI524335:KSJ524335 LCE524335:LCF524335 LMA524335:LMB524335 LVW524335:LVX524335 MFS524335:MFT524335 MPO524335:MPP524335 MZK524335:MZL524335 NJG524335:NJH524335 NTC524335:NTD524335 OCY524335:OCZ524335 OMU524335:OMV524335 OWQ524335:OWR524335 PGM524335:PGN524335 PQI524335:PQJ524335 QAE524335:QAF524335 QKA524335:QKB524335 QTW524335:QTX524335 RDS524335:RDT524335 RNO524335:RNP524335 RXK524335:RXL524335 SHG524335:SHH524335 SRC524335:SRD524335 TAY524335:TAZ524335 TKU524335:TKV524335 TUQ524335:TUR524335 UEM524335:UEN524335 UOI524335:UOJ524335 UYE524335:UYF524335 VIA524335:VIB524335 VRW524335:VRX524335 WBS524335:WBT524335 WLO524335:WLP524335 WVK524335:WVL524335 C589871:D589871 IY589871:IZ589871 SU589871:SV589871 ACQ589871:ACR589871 AMM589871:AMN589871 AWI589871:AWJ589871 BGE589871:BGF589871 BQA589871:BQB589871 BZW589871:BZX589871 CJS589871:CJT589871 CTO589871:CTP589871 DDK589871:DDL589871 DNG589871:DNH589871 DXC589871:DXD589871 EGY589871:EGZ589871 EQU589871:EQV589871 FAQ589871:FAR589871 FKM589871:FKN589871 FUI589871:FUJ589871 GEE589871:GEF589871 GOA589871:GOB589871 GXW589871:GXX589871 HHS589871:HHT589871 HRO589871:HRP589871 IBK589871:IBL589871 ILG589871:ILH589871 IVC589871:IVD589871 JEY589871:JEZ589871 JOU589871:JOV589871 JYQ589871:JYR589871 KIM589871:KIN589871 KSI589871:KSJ589871 LCE589871:LCF589871 LMA589871:LMB589871 LVW589871:LVX589871 MFS589871:MFT589871 MPO589871:MPP589871 MZK589871:MZL589871 NJG589871:NJH589871 NTC589871:NTD589871 OCY589871:OCZ589871 OMU589871:OMV589871 OWQ589871:OWR589871 PGM589871:PGN589871 PQI589871:PQJ589871 QAE589871:QAF589871 QKA589871:QKB589871 QTW589871:QTX589871 RDS589871:RDT589871 RNO589871:RNP589871 RXK589871:RXL589871 SHG589871:SHH589871 SRC589871:SRD589871 TAY589871:TAZ589871 TKU589871:TKV589871 TUQ589871:TUR589871 UEM589871:UEN589871 UOI589871:UOJ589871 UYE589871:UYF589871 VIA589871:VIB589871 VRW589871:VRX589871 WBS589871:WBT589871 WLO589871:WLP589871 WVK589871:WVL589871 C655407:D655407 IY655407:IZ655407 SU655407:SV655407 ACQ655407:ACR655407 AMM655407:AMN655407 AWI655407:AWJ655407 BGE655407:BGF655407 BQA655407:BQB655407 BZW655407:BZX655407 CJS655407:CJT655407 CTO655407:CTP655407 DDK655407:DDL655407 DNG655407:DNH655407 DXC655407:DXD655407 EGY655407:EGZ655407 EQU655407:EQV655407 FAQ655407:FAR655407 FKM655407:FKN655407 FUI655407:FUJ655407 GEE655407:GEF655407 GOA655407:GOB655407 GXW655407:GXX655407 HHS655407:HHT655407 HRO655407:HRP655407 IBK655407:IBL655407 ILG655407:ILH655407 IVC655407:IVD655407 JEY655407:JEZ655407 JOU655407:JOV655407 JYQ655407:JYR655407 KIM655407:KIN655407 KSI655407:KSJ655407 LCE655407:LCF655407 LMA655407:LMB655407 LVW655407:LVX655407 MFS655407:MFT655407 MPO655407:MPP655407 MZK655407:MZL655407 NJG655407:NJH655407 NTC655407:NTD655407 OCY655407:OCZ655407 OMU655407:OMV655407 OWQ655407:OWR655407 PGM655407:PGN655407 PQI655407:PQJ655407 QAE655407:QAF655407 QKA655407:QKB655407 QTW655407:QTX655407 RDS655407:RDT655407 RNO655407:RNP655407 RXK655407:RXL655407 SHG655407:SHH655407 SRC655407:SRD655407 TAY655407:TAZ655407 TKU655407:TKV655407 TUQ655407:TUR655407 UEM655407:UEN655407 UOI655407:UOJ655407 UYE655407:UYF655407 VIA655407:VIB655407 VRW655407:VRX655407 WBS655407:WBT655407 WLO655407:WLP655407 WVK655407:WVL655407 C720943:D720943 IY720943:IZ720943 SU720943:SV720943 ACQ720943:ACR720943 AMM720943:AMN720943 AWI720943:AWJ720943 BGE720943:BGF720943 BQA720943:BQB720943 BZW720943:BZX720943 CJS720943:CJT720943 CTO720943:CTP720943 DDK720943:DDL720943 DNG720943:DNH720943 DXC720943:DXD720943 EGY720943:EGZ720943 EQU720943:EQV720943 FAQ720943:FAR720943 FKM720943:FKN720943 FUI720943:FUJ720943 GEE720943:GEF720943 GOA720943:GOB720943 GXW720943:GXX720943 HHS720943:HHT720943 HRO720943:HRP720943 IBK720943:IBL720943 ILG720943:ILH720943 IVC720943:IVD720943 JEY720943:JEZ720943 JOU720943:JOV720943 JYQ720943:JYR720943 KIM720943:KIN720943 KSI720943:KSJ720943 LCE720943:LCF720943 LMA720943:LMB720943 LVW720943:LVX720943 MFS720943:MFT720943 MPO720943:MPP720943 MZK720943:MZL720943 NJG720943:NJH720943 NTC720943:NTD720943 OCY720943:OCZ720943 OMU720943:OMV720943 OWQ720943:OWR720943 PGM720943:PGN720943 PQI720943:PQJ720943 QAE720943:QAF720943 QKA720943:QKB720943 QTW720943:QTX720943 RDS720943:RDT720943 RNO720943:RNP720943 RXK720943:RXL720943 SHG720943:SHH720943 SRC720943:SRD720943 TAY720943:TAZ720943 TKU720943:TKV720943 TUQ720943:TUR720943 UEM720943:UEN720943 UOI720943:UOJ720943 UYE720943:UYF720943 VIA720943:VIB720943 VRW720943:VRX720943 WBS720943:WBT720943 WLO720943:WLP720943 WVK720943:WVL720943 C786479:D786479 IY786479:IZ786479 SU786479:SV786479 ACQ786479:ACR786479 AMM786479:AMN786479 AWI786479:AWJ786479 BGE786479:BGF786479 BQA786479:BQB786479 BZW786479:BZX786479 CJS786479:CJT786479 CTO786479:CTP786479 DDK786479:DDL786479 DNG786479:DNH786479 DXC786479:DXD786479 EGY786479:EGZ786479 EQU786479:EQV786479 FAQ786479:FAR786479 FKM786479:FKN786479 FUI786479:FUJ786479 GEE786479:GEF786479 GOA786479:GOB786479 GXW786479:GXX786479 HHS786479:HHT786479 HRO786479:HRP786479 IBK786479:IBL786479 ILG786479:ILH786479 IVC786479:IVD786479 JEY786479:JEZ786479 JOU786479:JOV786479 JYQ786479:JYR786479 KIM786479:KIN786479 KSI786479:KSJ786479 LCE786479:LCF786479 LMA786479:LMB786479 LVW786479:LVX786479 MFS786479:MFT786479 MPO786479:MPP786479 MZK786479:MZL786479 NJG786479:NJH786479 NTC786479:NTD786479 OCY786479:OCZ786479 OMU786479:OMV786479 OWQ786479:OWR786479 PGM786479:PGN786479 PQI786479:PQJ786479 QAE786479:QAF786479 QKA786479:QKB786479 QTW786479:QTX786479 RDS786479:RDT786479 RNO786479:RNP786479 RXK786479:RXL786479 SHG786479:SHH786479 SRC786479:SRD786479 TAY786479:TAZ786479 TKU786479:TKV786479 TUQ786479:TUR786479 UEM786479:UEN786479 UOI786479:UOJ786479 UYE786479:UYF786479 VIA786479:VIB786479 VRW786479:VRX786479 WBS786479:WBT786479 WLO786479:WLP786479 WVK786479:WVL786479 C852015:D852015 IY852015:IZ852015 SU852015:SV852015 ACQ852015:ACR852015 AMM852015:AMN852015 AWI852015:AWJ852015 BGE852015:BGF852015 BQA852015:BQB852015 BZW852015:BZX852015 CJS852015:CJT852015 CTO852015:CTP852015 DDK852015:DDL852015 DNG852015:DNH852015 DXC852015:DXD852015 EGY852015:EGZ852015 EQU852015:EQV852015 FAQ852015:FAR852015 FKM852015:FKN852015 FUI852015:FUJ852015 GEE852015:GEF852015 GOA852015:GOB852015 GXW852015:GXX852015 HHS852015:HHT852015 HRO852015:HRP852015 IBK852015:IBL852015 ILG852015:ILH852015 IVC852015:IVD852015 JEY852015:JEZ852015 JOU852015:JOV852015 JYQ852015:JYR852015 KIM852015:KIN852015 KSI852015:KSJ852015 LCE852015:LCF852015 LMA852015:LMB852015 LVW852015:LVX852015 MFS852015:MFT852015 MPO852015:MPP852015 MZK852015:MZL852015 NJG852015:NJH852015 NTC852015:NTD852015 OCY852015:OCZ852015 OMU852015:OMV852015 OWQ852015:OWR852015 PGM852015:PGN852015 PQI852015:PQJ852015 QAE852015:QAF852015 QKA852015:QKB852015 QTW852015:QTX852015 RDS852015:RDT852015 RNO852015:RNP852015 RXK852015:RXL852015 SHG852015:SHH852015 SRC852015:SRD852015 TAY852015:TAZ852015 TKU852015:TKV852015 TUQ852015:TUR852015 UEM852015:UEN852015 UOI852015:UOJ852015 UYE852015:UYF852015 VIA852015:VIB852015 VRW852015:VRX852015 WBS852015:WBT852015 WLO852015:WLP852015 WVK852015:WVL852015 C917551:D917551 IY917551:IZ917551 SU917551:SV917551 ACQ917551:ACR917551 AMM917551:AMN917551 AWI917551:AWJ917551 BGE917551:BGF917551 BQA917551:BQB917551 BZW917551:BZX917551 CJS917551:CJT917551 CTO917551:CTP917551 DDK917551:DDL917551 DNG917551:DNH917551 DXC917551:DXD917551 EGY917551:EGZ917551 EQU917551:EQV917551 FAQ917551:FAR917551 FKM917551:FKN917551 FUI917551:FUJ917551 GEE917551:GEF917551 GOA917551:GOB917551 GXW917551:GXX917551 HHS917551:HHT917551 HRO917551:HRP917551 IBK917551:IBL917551 ILG917551:ILH917551 IVC917551:IVD917551 JEY917551:JEZ917551 JOU917551:JOV917551 JYQ917551:JYR917551 KIM917551:KIN917551 KSI917551:KSJ917551 LCE917551:LCF917551 LMA917551:LMB917551 LVW917551:LVX917551 MFS917551:MFT917551 MPO917551:MPP917551 MZK917551:MZL917551 NJG917551:NJH917551 NTC917551:NTD917551 OCY917551:OCZ917551 OMU917551:OMV917551 OWQ917551:OWR917551 PGM917551:PGN917551 PQI917551:PQJ917551 QAE917551:QAF917551 QKA917551:QKB917551 QTW917551:QTX917551 RDS917551:RDT917551 RNO917551:RNP917551 RXK917551:RXL917551 SHG917551:SHH917551 SRC917551:SRD917551 TAY917551:TAZ917551 TKU917551:TKV917551 TUQ917551:TUR917551 UEM917551:UEN917551 UOI917551:UOJ917551 UYE917551:UYF917551 VIA917551:VIB917551 VRW917551:VRX917551 WBS917551:WBT917551 WLO917551:WLP917551 WVK917551:WVL917551 C983087:D983087 IY983087:IZ983087 SU983087:SV983087 ACQ983087:ACR983087 AMM983087:AMN983087 AWI983087:AWJ983087 BGE983087:BGF983087 BQA983087:BQB983087 BZW983087:BZX983087 CJS983087:CJT983087 CTO983087:CTP983087 DDK983087:DDL983087 DNG983087:DNH983087 DXC983087:DXD983087 EGY983087:EGZ983087 EQU983087:EQV983087 FAQ983087:FAR983087 FKM983087:FKN983087 FUI983087:FUJ983087 GEE983087:GEF983087 GOA983087:GOB983087 GXW983087:GXX983087 HHS983087:HHT983087 HRO983087:HRP983087 IBK983087:IBL983087 ILG983087:ILH983087 IVC983087:IVD983087 JEY983087:JEZ983087 JOU983087:JOV983087 JYQ983087:JYR983087 KIM983087:KIN983087 KSI983087:KSJ983087 LCE983087:LCF983087 LMA983087:LMB983087 LVW983087:LVX983087 MFS983087:MFT983087 MPO983087:MPP983087 MZK983087:MZL983087 NJG983087:NJH983087 NTC983087:NTD983087 OCY983087:OCZ983087 OMU983087:OMV983087 OWQ983087:OWR983087 PGM983087:PGN983087 PQI983087:PQJ983087 QAE983087:QAF983087 QKA983087:QKB983087 QTW983087:QTX983087 RDS983087:RDT983087 RNO983087:RNP983087 RXK983087:RXL983087 SHG983087:SHH983087 SRC983087:SRD983087 TAY983087:TAZ983087 TKU983087:TKV983087 TUQ983087:TUR983087 UEM983087:UEN983087 UOI983087:UOJ983087 UYE983087:UYF983087 VIA983087:VIB983087 VRW983087:VRX983087 WBS983087:WBT983087 WLO983087:WLP983087 WVK983087:WVL983087">
      <formula1>$K$79:$K$91</formula1>
    </dataValidation>
    <dataValidation type="list" allowBlank="1" showInputMessage="1" showErrorMessage="1" prompt="Vyber čas zahájení" sqref="C46:D46 IY46:IZ46 SU46:SV46 ACQ46:ACR46 AMM46:AMN46 AWI46:AWJ46 BGE46:BGF46 BQA46:BQB46 BZW46:BZX46 CJS46:CJT46 CTO46:CTP46 DDK46:DDL46 DNG46:DNH46 DXC46:DXD46 EGY46:EGZ46 EQU46:EQV46 FAQ46:FAR46 FKM46:FKN46 FUI46:FUJ46 GEE46:GEF46 GOA46:GOB46 GXW46:GXX46 HHS46:HHT46 HRO46:HRP46 IBK46:IBL46 ILG46:ILH46 IVC46:IVD46 JEY46:JEZ46 JOU46:JOV46 JYQ46:JYR46 KIM46:KIN46 KSI46:KSJ46 LCE46:LCF46 LMA46:LMB46 LVW46:LVX46 MFS46:MFT46 MPO46:MPP46 MZK46:MZL46 NJG46:NJH46 NTC46:NTD46 OCY46:OCZ46 OMU46:OMV46 OWQ46:OWR46 PGM46:PGN46 PQI46:PQJ46 QAE46:QAF46 QKA46:QKB46 QTW46:QTX46 RDS46:RDT46 RNO46:RNP46 RXK46:RXL46 SHG46:SHH46 SRC46:SRD46 TAY46:TAZ46 TKU46:TKV46 TUQ46:TUR46 UEM46:UEN46 UOI46:UOJ46 UYE46:UYF46 VIA46:VIB46 VRW46:VRX46 WBS46:WBT46 WLO46:WLP46 WVK46:WVL46 C65582:D65582 IY65582:IZ65582 SU65582:SV65582 ACQ65582:ACR65582 AMM65582:AMN65582 AWI65582:AWJ65582 BGE65582:BGF65582 BQA65582:BQB65582 BZW65582:BZX65582 CJS65582:CJT65582 CTO65582:CTP65582 DDK65582:DDL65582 DNG65582:DNH65582 DXC65582:DXD65582 EGY65582:EGZ65582 EQU65582:EQV65582 FAQ65582:FAR65582 FKM65582:FKN65582 FUI65582:FUJ65582 GEE65582:GEF65582 GOA65582:GOB65582 GXW65582:GXX65582 HHS65582:HHT65582 HRO65582:HRP65582 IBK65582:IBL65582 ILG65582:ILH65582 IVC65582:IVD65582 JEY65582:JEZ65582 JOU65582:JOV65582 JYQ65582:JYR65582 KIM65582:KIN65582 KSI65582:KSJ65582 LCE65582:LCF65582 LMA65582:LMB65582 LVW65582:LVX65582 MFS65582:MFT65582 MPO65582:MPP65582 MZK65582:MZL65582 NJG65582:NJH65582 NTC65582:NTD65582 OCY65582:OCZ65582 OMU65582:OMV65582 OWQ65582:OWR65582 PGM65582:PGN65582 PQI65582:PQJ65582 QAE65582:QAF65582 QKA65582:QKB65582 QTW65582:QTX65582 RDS65582:RDT65582 RNO65582:RNP65582 RXK65582:RXL65582 SHG65582:SHH65582 SRC65582:SRD65582 TAY65582:TAZ65582 TKU65582:TKV65582 TUQ65582:TUR65582 UEM65582:UEN65582 UOI65582:UOJ65582 UYE65582:UYF65582 VIA65582:VIB65582 VRW65582:VRX65582 WBS65582:WBT65582 WLO65582:WLP65582 WVK65582:WVL65582 C131118:D131118 IY131118:IZ131118 SU131118:SV131118 ACQ131118:ACR131118 AMM131118:AMN131118 AWI131118:AWJ131118 BGE131118:BGF131118 BQA131118:BQB131118 BZW131118:BZX131118 CJS131118:CJT131118 CTO131118:CTP131118 DDK131118:DDL131118 DNG131118:DNH131118 DXC131118:DXD131118 EGY131118:EGZ131118 EQU131118:EQV131118 FAQ131118:FAR131118 FKM131118:FKN131118 FUI131118:FUJ131118 GEE131118:GEF131118 GOA131118:GOB131118 GXW131118:GXX131118 HHS131118:HHT131118 HRO131118:HRP131118 IBK131118:IBL131118 ILG131118:ILH131118 IVC131118:IVD131118 JEY131118:JEZ131118 JOU131118:JOV131118 JYQ131118:JYR131118 KIM131118:KIN131118 KSI131118:KSJ131118 LCE131118:LCF131118 LMA131118:LMB131118 LVW131118:LVX131118 MFS131118:MFT131118 MPO131118:MPP131118 MZK131118:MZL131118 NJG131118:NJH131118 NTC131118:NTD131118 OCY131118:OCZ131118 OMU131118:OMV131118 OWQ131118:OWR131118 PGM131118:PGN131118 PQI131118:PQJ131118 QAE131118:QAF131118 QKA131118:QKB131118 QTW131118:QTX131118 RDS131118:RDT131118 RNO131118:RNP131118 RXK131118:RXL131118 SHG131118:SHH131118 SRC131118:SRD131118 TAY131118:TAZ131118 TKU131118:TKV131118 TUQ131118:TUR131118 UEM131118:UEN131118 UOI131118:UOJ131118 UYE131118:UYF131118 VIA131118:VIB131118 VRW131118:VRX131118 WBS131118:WBT131118 WLO131118:WLP131118 WVK131118:WVL131118 C196654:D196654 IY196654:IZ196654 SU196654:SV196654 ACQ196654:ACR196654 AMM196654:AMN196654 AWI196654:AWJ196654 BGE196654:BGF196654 BQA196654:BQB196654 BZW196654:BZX196654 CJS196654:CJT196654 CTO196654:CTP196654 DDK196654:DDL196654 DNG196654:DNH196654 DXC196654:DXD196654 EGY196654:EGZ196654 EQU196654:EQV196654 FAQ196654:FAR196654 FKM196654:FKN196654 FUI196654:FUJ196654 GEE196654:GEF196654 GOA196654:GOB196654 GXW196654:GXX196654 HHS196654:HHT196654 HRO196654:HRP196654 IBK196654:IBL196654 ILG196654:ILH196654 IVC196654:IVD196654 JEY196654:JEZ196654 JOU196654:JOV196654 JYQ196654:JYR196654 KIM196654:KIN196654 KSI196654:KSJ196654 LCE196654:LCF196654 LMA196654:LMB196654 LVW196654:LVX196654 MFS196654:MFT196654 MPO196654:MPP196654 MZK196654:MZL196654 NJG196654:NJH196654 NTC196654:NTD196654 OCY196654:OCZ196654 OMU196654:OMV196654 OWQ196654:OWR196654 PGM196654:PGN196654 PQI196654:PQJ196654 QAE196654:QAF196654 QKA196654:QKB196654 QTW196654:QTX196654 RDS196654:RDT196654 RNO196654:RNP196654 RXK196654:RXL196654 SHG196654:SHH196654 SRC196654:SRD196654 TAY196654:TAZ196654 TKU196654:TKV196654 TUQ196654:TUR196654 UEM196654:UEN196654 UOI196654:UOJ196654 UYE196654:UYF196654 VIA196654:VIB196654 VRW196654:VRX196654 WBS196654:WBT196654 WLO196654:WLP196654 WVK196654:WVL196654 C262190:D262190 IY262190:IZ262190 SU262190:SV262190 ACQ262190:ACR262190 AMM262190:AMN262190 AWI262190:AWJ262190 BGE262190:BGF262190 BQA262190:BQB262190 BZW262190:BZX262190 CJS262190:CJT262190 CTO262190:CTP262190 DDK262190:DDL262190 DNG262190:DNH262190 DXC262190:DXD262190 EGY262190:EGZ262190 EQU262190:EQV262190 FAQ262190:FAR262190 FKM262190:FKN262190 FUI262190:FUJ262190 GEE262190:GEF262190 GOA262190:GOB262190 GXW262190:GXX262190 HHS262190:HHT262190 HRO262190:HRP262190 IBK262190:IBL262190 ILG262190:ILH262190 IVC262190:IVD262190 JEY262190:JEZ262190 JOU262190:JOV262190 JYQ262190:JYR262190 KIM262190:KIN262190 KSI262190:KSJ262190 LCE262190:LCF262190 LMA262190:LMB262190 LVW262190:LVX262190 MFS262190:MFT262190 MPO262190:MPP262190 MZK262190:MZL262190 NJG262190:NJH262190 NTC262190:NTD262190 OCY262190:OCZ262190 OMU262190:OMV262190 OWQ262190:OWR262190 PGM262190:PGN262190 PQI262190:PQJ262190 QAE262190:QAF262190 QKA262190:QKB262190 QTW262190:QTX262190 RDS262190:RDT262190 RNO262190:RNP262190 RXK262190:RXL262190 SHG262190:SHH262190 SRC262190:SRD262190 TAY262190:TAZ262190 TKU262190:TKV262190 TUQ262190:TUR262190 UEM262190:UEN262190 UOI262190:UOJ262190 UYE262190:UYF262190 VIA262190:VIB262190 VRW262190:VRX262190 WBS262190:WBT262190 WLO262190:WLP262190 WVK262190:WVL262190 C327726:D327726 IY327726:IZ327726 SU327726:SV327726 ACQ327726:ACR327726 AMM327726:AMN327726 AWI327726:AWJ327726 BGE327726:BGF327726 BQA327726:BQB327726 BZW327726:BZX327726 CJS327726:CJT327726 CTO327726:CTP327726 DDK327726:DDL327726 DNG327726:DNH327726 DXC327726:DXD327726 EGY327726:EGZ327726 EQU327726:EQV327726 FAQ327726:FAR327726 FKM327726:FKN327726 FUI327726:FUJ327726 GEE327726:GEF327726 GOA327726:GOB327726 GXW327726:GXX327726 HHS327726:HHT327726 HRO327726:HRP327726 IBK327726:IBL327726 ILG327726:ILH327726 IVC327726:IVD327726 JEY327726:JEZ327726 JOU327726:JOV327726 JYQ327726:JYR327726 KIM327726:KIN327726 KSI327726:KSJ327726 LCE327726:LCF327726 LMA327726:LMB327726 LVW327726:LVX327726 MFS327726:MFT327726 MPO327726:MPP327726 MZK327726:MZL327726 NJG327726:NJH327726 NTC327726:NTD327726 OCY327726:OCZ327726 OMU327726:OMV327726 OWQ327726:OWR327726 PGM327726:PGN327726 PQI327726:PQJ327726 QAE327726:QAF327726 QKA327726:QKB327726 QTW327726:QTX327726 RDS327726:RDT327726 RNO327726:RNP327726 RXK327726:RXL327726 SHG327726:SHH327726 SRC327726:SRD327726 TAY327726:TAZ327726 TKU327726:TKV327726 TUQ327726:TUR327726 UEM327726:UEN327726 UOI327726:UOJ327726 UYE327726:UYF327726 VIA327726:VIB327726 VRW327726:VRX327726 WBS327726:WBT327726 WLO327726:WLP327726 WVK327726:WVL327726 C393262:D393262 IY393262:IZ393262 SU393262:SV393262 ACQ393262:ACR393262 AMM393262:AMN393262 AWI393262:AWJ393262 BGE393262:BGF393262 BQA393262:BQB393262 BZW393262:BZX393262 CJS393262:CJT393262 CTO393262:CTP393262 DDK393262:DDL393262 DNG393262:DNH393262 DXC393262:DXD393262 EGY393262:EGZ393262 EQU393262:EQV393262 FAQ393262:FAR393262 FKM393262:FKN393262 FUI393262:FUJ393262 GEE393262:GEF393262 GOA393262:GOB393262 GXW393262:GXX393262 HHS393262:HHT393262 HRO393262:HRP393262 IBK393262:IBL393262 ILG393262:ILH393262 IVC393262:IVD393262 JEY393262:JEZ393262 JOU393262:JOV393262 JYQ393262:JYR393262 KIM393262:KIN393262 KSI393262:KSJ393262 LCE393262:LCF393262 LMA393262:LMB393262 LVW393262:LVX393262 MFS393262:MFT393262 MPO393262:MPP393262 MZK393262:MZL393262 NJG393262:NJH393262 NTC393262:NTD393262 OCY393262:OCZ393262 OMU393262:OMV393262 OWQ393262:OWR393262 PGM393262:PGN393262 PQI393262:PQJ393262 QAE393262:QAF393262 QKA393262:QKB393262 QTW393262:QTX393262 RDS393262:RDT393262 RNO393262:RNP393262 RXK393262:RXL393262 SHG393262:SHH393262 SRC393262:SRD393262 TAY393262:TAZ393262 TKU393262:TKV393262 TUQ393262:TUR393262 UEM393262:UEN393262 UOI393262:UOJ393262 UYE393262:UYF393262 VIA393262:VIB393262 VRW393262:VRX393262 WBS393262:WBT393262 WLO393262:WLP393262 WVK393262:WVL393262 C458798:D458798 IY458798:IZ458798 SU458798:SV458798 ACQ458798:ACR458798 AMM458798:AMN458798 AWI458798:AWJ458798 BGE458798:BGF458798 BQA458798:BQB458798 BZW458798:BZX458798 CJS458798:CJT458798 CTO458798:CTP458798 DDK458798:DDL458798 DNG458798:DNH458798 DXC458798:DXD458798 EGY458798:EGZ458798 EQU458798:EQV458798 FAQ458798:FAR458798 FKM458798:FKN458798 FUI458798:FUJ458798 GEE458798:GEF458798 GOA458798:GOB458798 GXW458798:GXX458798 HHS458798:HHT458798 HRO458798:HRP458798 IBK458798:IBL458798 ILG458798:ILH458798 IVC458798:IVD458798 JEY458798:JEZ458798 JOU458798:JOV458798 JYQ458798:JYR458798 KIM458798:KIN458798 KSI458798:KSJ458798 LCE458798:LCF458798 LMA458798:LMB458798 LVW458798:LVX458798 MFS458798:MFT458798 MPO458798:MPP458798 MZK458798:MZL458798 NJG458798:NJH458798 NTC458798:NTD458798 OCY458798:OCZ458798 OMU458798:OMV458798 OWQ458798:OWR458798 PGM458798:PGN458798 PQI458798:PQJ458798 QAE458798:QAF458798 QKA458798:QKB458798 QTW458798:QTX458798 RDS458798:RDT458798 RNO458798:RNP458798 RXK458798:RXL458798 SHG458798:SHH458798 SRC458798:SRD458798 TAY458798:TAZ458798 TKU458798:TKV458798 TUQ458798:TUR458798 UEM458798:UEN458798 UOI458798:UOJ458798 UYE458798:UYF458798 VIA458798:VIB458798 VRW458798:VRX458798 WBS458798:WBT458798 WLO458798:WLP458798 WVK458798:WVL458798 C524334:D524334 IY524334:IZ524334 SU524334:SV524334 ACQ524334:ACR524334 AMM524334:AMN524334 AWI524334:AWJ524334 BGE524334:BGF524334 BQA524334:BQB524334 BZW524334:BZX524334 CJS524334:CJT524334 CTO524334:CTP524334 DDK524334:DDL524334 DNG524334:DNH524334 DXC524334:DXD524334 EGY524334:EGZ524334 EQU524334:EQV524334 FAQ524334:FAR524334 FKM524334:FKN524334 FUI524334:FUJ524334 GEE524334:GEF524334 GOA524334:GOB524334 GXW524334:GXX524334 HHS524334:HHT524334 HRO524334:HRP524334 IBK524334:IBL524334 ILG524334:ILH524334 IVC524334:IVD524334 JEY524334:JEZ524334 JOU524334:JOV524334 JYQ524334:JYR524334 KIM524334:KIN524334 KSI524334:KSJ524334 LCE524334:LCF524334 LMA524334:LMB524334 LVW524334:LVX524334 MFS524334:MFT524334 MPO524334:MPP524334 MZK524334:MZL524334 NJG524334:NJH524334 NTC524334:NTD524334 OCY524334:OCZ524334 OMU524334:OMV524334 OWQ524334:OWR524334 PGM524334:PGN524334 PQI524334:PQJ524334 QAE524334:QAF524334 QKA524334:QKB524334 QTW524334:QTX524334 RDS524334:RDT524334 RNO524334:RNP524334 RXK524334:RXL524334 SHG524334:SHH524334 SRC524334:SRD524334 TAY524334:TAZ524334 TKU524334:TKV524334 TUQ524334:TUR524334 UEM524334:UEN524334 UOI524334:UOJ524334 UYE524334:UYF524334 VIA524334:VIB524334 VRW524334:VRX524334 WBS524334:WBT524334 WLO524334:WLP524334 WVK524334:WVL524334 C589870:D589870 IY589870:IZ589870 SU589870:SV589870 ACQ589870:ACR589870 AMM589870:AMN589870 AWI589870:AWJ589870 BGE589870:BGF589870 BQA589870:BQB589870 BZW589870:BZX589870 CJS589870:CJT589870 CTO589870:CTP589870 DDK589870:DDL589870 DNG589870:DNH589870 DXC589870:DXD589870 EGY589870:EGZ589870 EQU589870:EQV589870 FAQ589870:FAR589870 FKM589870:FKN589870 FUI589870:FUJ589870 GEE589870:GEF589870 GOA589870:GOB589870 GXW589870:GXX589870 HHS589870:HHT589870 HRO589870:HRP589870 IBK589870:IBL589870 ILG589870:ILH589870 IVC589870:IVD589870 JEY589870:JEZ589870 JOU589870:JOV589870 JYQ589870:JYR589870 KIM589870:KIN589870 KSI589870:KSJ589870 LCE589870:LCF589870 LMA589870:LMB589870 LVW589870:LVX589870 MFS589870:MFT589870 MPO589870:MPP589870 MZK589870:MZL589870 NJG589870:NJH589870 NTC589870:NTD589870 OCY589870:OCZ589870 OMU589870:OMV589870 OWQ589870:OWR589870 PGM589870:PGN589870 PQI589870:PQJ589870 QAE589870:QAF589870 QKA589870:QKB589870 QTW589870:QTX589870 RDS589870:RDT589870 RNO589870:RNP589870 RXK589870:RXL589870 SHG589870:SHH589870 SRC589870:SRD589870 TAY589870:TAZ589870 TKU589870:TKV589870 TUQ589870:TUR589870 UEM589870:UEN589870 UOI589870:UOJ589870 UYE589870:UYF589870 VIA589870:VIB589870 VRW589870:VRX589870 WBS589870:WBT589870 WLO589870:WLP589870 WVK589870:WVL589870 C655406:D655406 IY655406:IZ655406 SU655406:SV655406 ACQ655406:ACR655406 AMM655406:AMN655406 AWI655406:AWJ655406 BGE655406:BGF655406 BQA655406:BQB655406 BZW655406:BZX655406 CJS655406:CJT655406 CTO655406:CTP655406 DDK655406:DDL655406 DNG655406:DNH655406 DXC655406:DXD655406 EGY655406:EGZ655406 EQU655406:EQV655406 FAQ655406:FAR655406 FKM655406:FKN655406 FUI655406:FUJ655406 GEE655406:GEF655406 GOA655406:GOB655406 GXW655406:GXX655406 HHS655406:HHT655406 HRO655406:HRP655406 IBK655406:IBL655406 ILG655406:ILH655406 IVC655406:IVD655406 JEY655406:JEZ655406 JOU655406:JOV655406 JYQ655406:JYR655406 KIM655406:KIN655406 KSI655406:KSJ655406 LCE655406:LCF655406 LMA655406:LMB655406 LVW655406:LVX655406 MFS655406:MFT655406 MPO655406:MPP655406 MZK655406:MZL655406 NJG655406:NJH655406 NTC655406:NTD655406 OCY655406:OCZ655406 OMU655406:OMV655406 OWQ655406:OWR655406 PGM655406:PGN655406 PQI655406:PQJ655406 QAE655406:QAF655406 QKA655406:QKB655406 QTW655406:QTX655406 RDS655406:RDT655406 RNO655406:RNP655406 RXK655406:RXL655406 SHG655406:SHH655406 SRC655406:SRD655406 TAY655406:TAZ655406 TKU655406:TKV655406 TUQ655406:TUR655406 UEM655406:UEN655406 UOI655406:UOJ655406 UYE655406:UYF655406 VIA655406:VIB655406 VRW655406:VRX655406 WBS655406:WBT655406 WLO655406:WLP655406 WVK655406:WVL655406 C720942:D720942 IY720942:IZ720942 SU720942:SV720942 ACQ720942:ACR720942 AMM720942:AMN720942 AWI720942:AWJ720942 BGE720942:BGF720942 BQA720942:BQB720942 BZW720942:BZX720942 CJS720942:CJT720942 CTO720942:CTP720942 DDK720942:DDL720942 DNG720942:DNH720942 DXC720942:DXD720942 EGY720942:EGZ720942 EQU720942:EQV720942 FAQ720942:FAR720942 FKM720942:FKN720942 FUI720942:FUJ720942 GEE720942:GEF720942 GOA720942:GOB720942 GXW720942:GXX720942 HHS720942:HHT720942 HRO720942:HRP720942 IBK720942:IBL720942 ILG720942:ILH720942 IVC720942:IVD720942 JEY720942:JEZ720942 JOU720942:JOV720942 JYQ720942:JYR720942 KIM720942:KIN720942 KSI720942:KSJ720942 LCE720942:LCF720942 LMA720942:LMB720942 LVW720942:LVX720942 MFS720942:MFT720942 MPO720942:MPP720942 MZK720942:MZL720942 NJG720942:NJH720942 NTC720942:NTD720942 OCY720942:OCZ720942 OMU720942:OMV720942 OWQ720942:OWR720942 PGM720942:PGN720942 PQI720942:PQJ720942 QAE720942:QAF720942 QKA720942:QKB720942 QTW720942:QTX720942 RDS720942:RDT720942 RNO720942:RNP720942 RXK720942:RXL720942 SHG720942:SHH720942 SRC720942:SRD720942 TAY720942:TAZ720942 TKU720942:TKV720942 TUQ720942:TUR720942 UEM720942:UEN720942 UOI720942:UOJ720942 UYE720942:UYF720942 VIA720942:VIB720942 VRW720942:VRX720942 WBS720942:WBT720942 WLO720942:WLP720942 WVK720942:WVL720942 C786478:D786478 IY786478:IZ786478 SU786478:SV786478 ACQ786478:ACR786478 AMM786478:AMN786478 AWI786478:AWJ786478 BGE786478:BGF786478 BQA786478:BQB786478 BZW786478:BZX786478 CJS786478:CJT786478 CTO786478:CTP786478 DDK786478:DDL786478 DNG786478:DNH786478 DXC786478:DXD786478 EGY786478:EGZ786478 EQU786478:EQV786478 FAQ786478:FAR786478 FKM786478:FKN786478 FUI786478:FUJ786478 GEE786478:GEF786478 GOA786478:GOB786478 GXW786478:GXX786478 HHS786478:HHT786478 HRO786478:HRP786478 IBK786478:IBL786478 ILG786478:ILH786478 IVC786478:IVD786478 JEY786478:JEZ786478 JOU786478:JOV786478 JYQ786478:JYR786478 KIM786478:KIN786478 KSI786478:KSJ786478 LCE786478:LCF786478 LMA786478:LMB786478 LVW786478:LVX786478 MFS786478:MFT786478 MPO786478:MPP786478 MZK786478:MZL786478 NJG786478:NJH786478 NTC786478:NTD786478 OCY786478:OCZ786478 OMU786478:OMV786478 OWQ786478:OWR786478 PGM786478:PGN786478 PQI786478:PQJ786478 QAE786478:QAF786478 QKA786478:QKB786478 QTW786478:QTX786478 RDS786478:RDT786478 RNO786478:RNP786478 RXK786478:RXL786478 SHG786478:SHH786478 SRC786478:SRD786478 TAY786478:TAZ786478 TKU786478:TKV786478 TUQ786478:TUR786478 UEM786478:UEN786478 UOI786478:UOJ786478 UYE786478:UYF786478 VIA786478:VIB786478 VRW786478:VRX786478 WBS786478:WBT786478 WLO786478:WLP786478 WVK786478:WVL786478 C852014:D852014 IY852014:IZ852014 SU852014:SV852014 ACQ852014:ACR852014 AMM852014:AMN852014 AWI852014:AWJ852014 BGE852014:BGF852014 BQA852014:BQB852014 BZW852014:BZX852014 CJS852014:CJT852014 CTO852014:CTP852014 DDK852014:DDL852014 DNG852014:DNH852014 DXC852014:DXD852014 EGY852014:EGZ852014 EQU852014:EQV852014 FAQ852014:FAR852014 FKM852014:FKN852014 FUI852014:FUJ852014 GEE852014:GEF852014 GOA852014:GOB852014 GXW852014:GXX852014 HHS852014:HHT852014 HRO852014:HRP852014 IBK852014:IBL852014 ILG852014:ILH852014 IVC852014:IVD852014 JEY852014:JEZ852014 JOU852014:JOV852014 JYQ852014:JYR852014 KIM852014:KIN852014 KSI852014:KSJ852014 LCE852014:LCF852014 LMA852014:LMB852014 LVW852014:LVX852014 MFS852014:MFT852014 MPO852014:MPP852014 MZK852014:MZL852014 NJG852014:NJH852014 NTC852014:NTD852014 OCY852014:OCZ852014 OMU852014:OMV852014 OWQ852014:OWR852014 PGM852014:PGN852014 PQI852014:PQJ852014 QAE852014:QAF852014 QKA852014:QKB852014 QTW852014:QTX852014 RDS852014:RDT852014 RNO852014:RNP852014 RXK852014:RXL852014 SHG852014:SHH852014 SRC852014:SRD852014 TAY852014:TAZ852014 TKU852014:TKV852014 TUQ852014:TUR852014 UEM852014:UEN852014 UOI852014:UOJ852014 UYE852014:UYF852014 VIA852014:VIB852014 VRW852014:VRX852014 WBS852014:WBT852014 WLO852014:WLP852014 WVK852014:WVL852014 C917550:D917550 IY917550:IZ917550 SU917550:SV917550 ACQ917550:ACR917550 AMM917550:AMN917550 AWI917550:AWJ917550 BGE917550:BGF917550 BQA917550:BQB917550 BZW917550:BZX917550 CJS917550:CJT917550 CTO917550:CTP917550 DDK917550:DDL917550 DNG917550:DNH917550 DXC917550:DXD917550 EGY917550:EGZ917550 EQU917550:EQV917550 FAQ917550:FAR917550 FKM917550:FKN917550 FUI917550:FUJ917550 GEE917550:GEF917550 GOA917550:GOB917550 GXW917550:GXX917550 HHS917550:HHT917550 HRO917550:HRP917550 IBK917550:IBL917550 ILG917550:ILH917550 IVC917550:IVD917550 JEY917550:JEZ917550 JOU917550:JOV917550 JYQ917550:JYR917550 KIM917550:KIN917550 KSI917550:KSJ917550 LCE917550:LCF917550 LMA917550:LMB917550 LVW917550:LVX917550 MFS917550:MFT917550 MPO917550:MPP917550 MZK917550:MZL917550 NJG917550:NJH917550 NTC917550:NTD917550 OCY917550:OCZ917550 OMU917550:OMV917550 OWQ917550:OWR917550 PGM917550:PGN917550 PQI917550:PQJ917550 QAE917550:QAF917550 QKA917550:QKB917550 QTW917550:QTX917550 RDS917550:RDT917550 RNO917550:RNP917550 RXK917550:RXL917550 SHG917550:SHH917550 SRC917550:SRD917550 TAY917550:TAZ917550 TKU917550:TKV917550 TUQ917550:TUR917550 UEM917550:UEN917550 UOI917550:UOJ917550 UYE917550:UYF917550 VIA917550:VIB917550 VRW917550:VRX917550 WBS917550:WBT917550 WLO917550:WLP917550 WVK917550:WVL917550 C983086:D983086 IY983086:IZ983086 SU983086:SV983086 ACQ983086:ACR983086 AMM983086:AMN983086 AWI983086:AWJ983086 BGE983086:BGF983086 BQA983086:BQB983086 BZW983086:BZX983086 CJS983086:CJT983086 CTO983086:CTP983086 DDK983086:DDL983086 DNG983086:DNH983086 DXC983086:DXD983086 EGY983086:EGZ983086 EQU983086:EQV983086 FAQ983086:FAR983086 FKM983086:FKN983086 FUI983086:FUJ983086 GEE983086:GEF983086 GOA983086:GOB983086 GXW983086:GXX983086 HHS983086:HHT983086 HRO983086:HRP983086 IBK983086:IBL983086 ILG983086:ILH983086 IVC983086:IVD983086 JEY983086:JEZ983086 JOU983086:JOV983086 JYQ983086:JYR983086 KIM983086:KIN983086 KSI983086:KSJ983086 LCE983086:LCF983086 LMA983086:LMB983086 LVW983086:LVX983086 MFS983086:MFT983086 MPO983086:MPP983086 MZK983086:MZL983086 NJG983086:NJH983086 NTC983086:NTD983086 OCY983086:OCZ983086 OMU983086:OMV983086 OWQ983086:OWR983086 PGM983086:PGN983086 PQI983086:PQJ983086 QAE983086:QAF983086 QKA983086:QKB983086 QTW983086:QTX983086 RDS983086:RDT983086 RNO983086:RNP983086 RXK983086:RXL983086 SHG983086:SHH983086 SRC983086:SRD983086 TAY983086:TAZ983086 TKU983086:TKV983086 TUQ983086:TUR983086 UEM983086:UEN983086 UOI983086:UOJ983086 UYE983086:UYF983086 VIA983086:VIB983086 VRW983086:VRX983086 WBS983086:WBT983086 WLO983086:WLP983086 WVK983086:WVL983086">
      <formula1>$K$67:$K$78</formula1>
    </dataValidation>
    <dataValidation type="whole" allowBlank="1" showInputMessage="1" showErrorMessage="1" errorTitle="Zadej číslo !" error="Pozor, musíš zadat celé číslo." sqref="D57:D58 IZ57:IZ58 SV57:SV58 ACR57:ACR58 AMN57:AMN58 AWJ57:AWJ58 BGF57:BGF58 BQB57:BQB58 BZX57:BZX58 CJT57:CJT58 CTP57:CTP58 DDL57:DDL58 DNH57:DNH58 DXD57:DXD58 EGZ57:EGZ58 EQV57:EQV58 FAR57:FAR58 FKN57:FKN58 FUJ57:FUJ58 GEF57:GEF58 GOB57:GOB58 GXX57:GXX58 HHT57:HHT58 HRP57:HRP58 IBL57:IBL58 ILH57:ILH58 IVD57:IVD58 JEZ57:JEZ58 JOV57:JOV58 JYR57:JYR58 KIN57:KIN58 KSJ57:KSJ58 LCF57:LCF58 LMB57:LMB58 LVX57:LVX58 MFT57:MFT58 MPP57:MPP58 MZL57:MZL58 NJH57:NJH58 NTD57:NTD58 OCZ57:OCZ58 OMV57:OMV58 OWR57:OWR58 PGN57:PGN58 PQJ57:PQJ58 QAF57:QAF58 QKB57:QKB58 QTX57:QTX58 RDT57:RDT58 RNP57:RNP58 RXL57:RXL58 SHH57:SHH58 SRD57:SRD58 TAZ57:TAZ58 TKV57:TKV58 TUR57:TUR58 UEN57:UEN58 UOJ57:UOJ58 UYF57:UYF58 VIB57:VIB58 VRX57:VRX58 WBT57:WBT58 WLP57:WLP58 WVL57:WVL58 D65593:D65594 IZ65593:IZ65594 SV65593:SV65594 ACR65593:ACR65594 AMN65593:AMN65594 AWJ65593:AWJ65594 BGF65593:BGF65594 BQB65593:BQB65594 BZX65593:BZX65594 CJT65593:CJT65594 CTP65593:CTP65594 DDL65593:DDL65594 DNH65593:DNH65594 DXD65593:DXD65594 EGZ65593:EGZ65594 EQV65593:EQV65594 FAR65593:FAR65594 FKN65593:FKN65594 FUJ65593:FUJ65594 GEF65593:GEF65594 GOB65593:GOB65594 GXX65593:GXX65594 HHT65593:HHT65594 HRP65593:HRP65594 IBL65593:IBL65594 ILH65593:ILH65594 IVD65593:IVD65594 JEZ65593:JEZ65594 JOV65593:JOV65594 JYR65593:JYR65594 KIN65593:KIN65594 KSJ65593:KSJ65594 LCF65593:LCF65594 LMB65593:LMB65594 LVX65593:LVX65594 MFT65593:MFT65594 MPP65593:MPP65594 MZL65593:MZL65594 NJH65593:NJH65594 NTD65593:NTD65594 OCZ65593:OCZ65594 OMV65593:OMV65594 OWR65593:OWR65594 PGN65593:PGN65594 PQJ65593:PQJ65594 QAF65593:QAF65594 QKB65593:QKB65594 QTX65593:QTX65594 RDT65593:RDT65594 RNP65593:RNP65594 RXL65593:RXL65594 SHH65593:SHH65594 SRD65593:SRD65594 TAZ65593:TAZ65594 TKV65593:TKV65594 TUR65593:TUR65594 UEN65593:UEN65594 UOJ65593:UOJ65594 UYF65593:UYF65594 VIB65593:VIB65594 VRX65593:VRX65594 WBT65593:WBT65594 WLP65593:WLP65594 WVL65593:WVL65594 D131129:D131130 IZ131129:IZ131130 SV131129:SV131130 ACR131129:ACR131130 AMN131129:AMN131130 AWJ131129:AWJ131130 BGF131129:BGF131130 BQB131129:BQB131130 BZX131129:BZX131130 CJT131129:CJT131130 CTP131129:CTP131130 DDL131129:DDL131130 DNH131129:DNH131130 DXD131129:DXD131130 EGZ131129:EGZ131130 EQV131129:EQV131130 FAR131129:FAR131130 FKN131129:FKN131130 FUJ131129:FUJ131130 GEF131129:GEF131130 GOB131129:GOB131130 GXX131129:GXX131130 HHT131129:HHT131130 HRP131129:HRP131130 IBL131129:IBL131130 ILH131129:ILH131130 IVD131129:IVD131130 JEZ131129:JEZ131130 JOV131129:JOV131130 JYR131129:JYR131130 KIN131129:KIN131130 KSJ131129:KSJ131130 LCF131129:LCF131130 LMB131129:LMB131130 LVX131129:LVX131130 MFT131129:MFT131130 MPP131129:MPP131130 MZL131129:MZL131130 NJH131129:NJH131130 NTD131129:NTD131130 OCZ131129:OCZ131130 OMV131129:OMV131130 OWR131129:OWR131130 PGN131129:PGN131130 PQJ131129:PQJ131130 QAF131129:QAF131130 QKB131129:QKB131130 QTX131129:QTX131130 RDT131129:RDT131130 RNP131129:RNP131130 RXL131129:RXL131130 SHH131129:SHH131130 SRD131129:SRD131130 TAZ131129:TAZ131130 TKV131129:TKV131130 TUR131129:TUR131130 UEN131129:UEN131130 UOJ131129:UOJ131130 UYF131129:UYF131130 VIB131129:VIB131130 VRX131129:VRX131130 WBT131129:WBT131130 WLP131129:WLP131130 WVL131129:WVL131130 D196665:D196666 IZ196665:IZ196666 SV196665:SV196666 ACR196665:ACR196666 AMN196665:AMN196666 AWJ196665:AWJ196666 BGF196665:BGF196666 BQB196665:BQB196666 BZX196665:BZX196666 CJT196665:CJT196666 CTP196665:CTP196666 DDL196665:DDL196666 DNH196665:DNH196666 DXD196665:DXD196666 EGZ196665:EGZ196666 EQV196665:EQV196666 FAR196665:FAR196666 FKN196665:FKN196666 FUJ196665:FUJ196666 GEF196665:GEF196666 GOB196665:GOB196666 GXX196665:GXX196666 HHT196665:HHT196666 HRP196665:HRP196666 IBL196665:IBL196666 ILH196665:ILH196666 IVD196665:IVD196666 JEZ196665:JEZ196666 JOV196665:JOV196666 JYR196665:JYR196666 KIN196665:KIN196666 KSJ196665:KSJ196666 LCF196665:LCF196666 LMB196665:LMB196666 LVX196665:LVX196666 MFT196665:MFT196666 MPP196665:MPP196666 MZL196665:MZL196666 NJH196665:NJH196666 NTD196665:NTD196666 OCZ196665:OCZ196666 OMV196665:OMV196666 OWR196665:OWR196666 PGN196665:PGN196666 PQJ196665:PQJ196666 QAF196665:QAF196666 QKB196665:QKB196666 QTX196665:QTX196666 RDT196665:RDT196666 RNP196665:RNP196666 RXL196665:RXL196666 SHH196665:SHH196666 SRD196665:SRD196666 TAZ196665:TAZ196666 TKV196665:TKV196666 TUR196665:TUR196666 UEN196665:UEN196666 UOJ196665:UOJ196666 UYF196665:UYF196666 VIB196665:VIB196666 VRX196665:VRX196666 WBT196665:WBT196666 WLP196665:WLP196666 WVL196665:WVL196666 D262201:D262202 IZ262201:IZ262202 SV262201:SV262202 ACR262201:ACR262202 AMN262201:AMN262202 AWJ262201:AWJ262202 BGF262201:BGF262202 BQB262201:BQB262202 BZX262201:BZX262202 CJT262201:CJT262202 CTP262201:CTP262202 DDL262201:DDL262202 DNH262201:DNH262202 DXD262201:DXD262202 EGZ262201:EGZ262202 EQV262201:EQV262202 FAR262201:FAR262202 FKN262201:FKN262202 FUJ262201:FUJ262202 GEF262201:GEF262202 GOB262201:GOB262202 GXX262201:GXX262202 HHT262201:HHT262202 HRP262201:HRP262202 IBL262201:IBL262202 ILH262201:ILH262202 IVD262201:IVD262202 JEZ262201:JEZ262202 JOV262201:JOV262202 JYR262201:JYR262202 KIN262201:KIN262202 KSJ262201:KSJ262202 LCF262201:LCF262202 LMB262201:LMB262202 LVX262201:LVX262202 MFT262201:MFT262202 MPP262201:MPP262202 MZL262201:MZL262202 NJH262201:NJH262202 NTD262201:NTD262202 OCZ262201:OCZ262202 OMV262201:OMV262202 OWR262201:OWR262202 PGN262201:PGN262202 PQJ262201:PQJ262202 QAF262201:QAF262202 QKB262201:QKB262202 QTX262201:QTX262202 RDT262201:RDT262202 RNP262201:RNP262202 RXL262201:RXL262202 SHH262201:SHH262202 SRD262201:SRD262202 TAZ262201:TAZ262202 TKV262201:TKV262202 TUR262201:TUR262202 UEN262201:UEN262202 UOJ262201:UOJ262202 UYF262201:UYF262202 VIB262201:VIB262202 VRX262201:VRX262202 WBT262201:WBT262202 WLP262201:WLP262202 WVL262201:WVL262202 D327737:D327738 IZ327737:IZ327738 SV327737:SV327738 ACR327737:ACR327738 AMN327737:AMN327738 AWJ327737:AWJ327738 BGF327737:BGF327738 BQB327737:BQB327738 BZX327737:BZX327738 CJT327737:CJT327738 CTP327737:CTP327738 DDL327737:DDL327738 DNH327737:DNH327738 DXD327737:DXD327738 EGZ327737:EGZ327738 EQV327737:EQV327738 FAR327737:FAR327738 FKN327737:FKN327738 FUJ327737:FUJ327738 GEF327737:GEF327738 GOB327737:GOB327738 GXX327737:GXX327738 HHT327737:HHT327738 HRP327737:HRP327738 IBL327737:IBL327738 ILH327737:ILH327738 IVD327737:IVD327738 JEZ327737:JEZ327738 JOV327737:JOV327738 JYR327737:JYR327738 KIN327737:KIN327738 KSJ327737:KSJ327738 LCF327737:LCF327738 LMB327737:LMB327738 LVX327737:LVX327738 MFT327737:MFT327738 MPP327737:MPP327738 MZL327737:MZL327738 NJH327737:NJH327738 NTD327737:NTD327738 OCZ327737:OCZ327738 OMV327737:OMV327738 OWR327737:OWR327738 PGN327737:PGN327738 PQJ327737:PQJ327738 QAF327737:QAF327738 QKB327737:QKB327738 QTX327737:QTX327738 RDT327737:RDT327738 RNP327737:RNP327738 RXL327737:RXL327738 SHH327737:SHH327738 SRD327737:SRD327738 TAZ327737:TAZ327738 TKV327737:TKV327738 TUR327737:TUR327738 UEN327737:UEN327738 UOJ327737:UOJ327738 UYF327737:UYF327738 VIB327737:VIB327738 VRX327737:VRX327738 WBT327737:WBT327738 WLP327737:WLP327738 WVL327737:WVL327738 D393273:D393274 IZ393273:IZ393274 SV393273:SV393274 ACR393273:ACR393274 AMN393273:AMN393274 AWJ393273:AWJ393274 BGF393273:BGF393274 BQB393273:BQB393274 BZX393273:BZX393274 CJT393273:CJT393274 CTP393273:CTP393274 DDL393273:DDL393274 DNH393273:DNH393274 DXD393273:DXD393274 EGZ393273:EGZ393274 EQV393273:EQV393274 FAR393273:FAR393274 FKN393273:FKN393274 FUJ393273:FUJ393274 GEF393273:GEF393274 GOB393273:GOB393274 GXX393273:GXX393274 HHT393273:HHT393274 HRP393273:HRP393274 IBL393273:IBL393274 ILH393273:ILH393274 IVD393273:IVD393274 JEZ393273:JEZ393274 JOV393273:JOV393274 JYR393273:JYR393274 KIN393273:KIN393274 KSJ393273:KSJ393274 LCF393273:LCF393274 LMB393273:LMB393274 LVX393273:LVX393274 MFT393273:MFT393274 MPP393273:MPP393274 MZL393273:MZL393274 NJH393273:NJH393274 NTD393273:NTD393274 OCZ393273:OCZ393274 OMV393273:OMV393274 OWR393273:OWR393274 PGN393273:PGN393274 PQJ393273:PQJ393274 QAF393273:QAF393274 QKB393273:QKB393274 QTX393273:QTX393274 RDT393273:RDT393274 RNP393273:RNP393274 RXL393273:RXL393274 SHH393273:SHH393274 SRD393273:SRD393274 TAZ393273:TAZ393274 TKV393273:TKV393274 TUR393273:TUR393274 UEN393273:UEN393274 UOJ393273:UOJ393274 UYF393273:UYF393274 VIB393273:VIB393274 VRX393273:VRX393274 WBT393273:WBT393274 WLP393273:WLP393274 WVL393273:WVL393274 D458809:D458810 IZ458809:IZ458810 SV458809:SV458810 ACR458809:ACR458810 AMN458809:AMN458810 AWJ458809:AWJ458810 BGF458809:BGF458810 BQB458809:BQB458810 BZX458809:BZX458810 CJT458809:CJT458810 CTP458809:CTP458810 DDL458809:DDL458810 DNH458809:DNH458810 DXD458809:DXD458810 EGZ458809:EGZ458810 EQV458809:EQV458810 FAR458809:FAR458810 FKN458809:FKN458810 FUJ458809:FUJ458810 GEF458809:GEF458810 GOB458809:GOB458810 GXX458809:GXX458810 HHT458809:HHT458810 HRP458809:HRP458810 IBL458809:IBL458810 ILH458809:ILH458810 IVD458809:IVD458810 JEZ458809:JEZ458810 JOV458809:JOV458810 JYR458809:JYR458810 KIN458809:KIN458810 KSJ458809:KSJ458810 LCF458809:LCF458810 LMB458809:LMB458810 LVX458809:LVX458810 MFT458809:MFT458810 MPP458809:MPP458810 MZL458809:MZL458810 NJH458809:NJH458810 NTD458809:NTD458810 OCZ458809:OCZ458810 OMV458809:OMV458810 OWR458809:OWR458810 PGN458809:PGN458810 PQJ458809:PQJ458810 QAF458809:QAF458810 QKB458809:QKB458810 QTX458809:QTX458810 RDT458809:RDT458810 RNP458809:RNP458810 RXL458809:RXL458810 SHH458809:SHH458810 SRD458809:SRD458810 TAZ458809:TAZ458810 TKV458809:TKV458810 TUR458809:TUR458810 UEN458809:UEN458810 UOJ458809:UOJ458810 UYF458809:UYF458810 VIB458809:VIB458810 VRX458809:VRX458810 WBT458809:WBT458810 WLP458809:WLP458810 WVL458809:WVL458810 D524345:D524346 IZ524345:IZ524346 SV524345:SV524346 ACR524345:ACR524346 AMN524345:AMN524346 AWJ524345:AWJ524346 BGF524345:BGF524346 BQB524345:BQB524346 BZX524345:BZX524346 CJT524345:CJT524346 CTP524345:CTP524346 DDL524345:DDL524346 DNH524345:DNH524346 DXD524345:DXD524346 EGZ524345:EGZ524346 EQV524345:EQV524346 FAR524345:FAR524346 FKN524345:FKN524346 FUJ524345:FUJ524346 GEF524345:GEF524346 GOB524345:GOB524346 GXX524345:GXX524346 HHT524345:HHT524346 HRP524345:HRP524346 IBL524345:IBL524346 ILH524345:ILH524346 IVD524345:IVD524346 JEZ524345:JEZ524346 JOV524345:JOV524346 JYR524345:JYR524346 KIN524345:KIN524346 KSJ524345:KSJ524346 LCF524345:LCF524346 LMB524345:LMB524346 LVX524345:LVX524346 MFT524345:MFT524346 MPP524345:MPP524346 MZL524345:MZL524346 NJH524345:NJH524346 NTD524345:NTD524346 OCZ524345:OCZ524346 OMV524345:OMV524346 OWR524345:OWR524346 PGN524345:PGN524346 PQJ524345:PQJ524346 QAF524345:QAF524346 QKB524345:QKB524346 QTX524345:QTX524346 RDT524345:RDT524346 RNP524345:RNP524346 RXL524345:RXL524346 SHH524345:SHH524346 SRD524345:SRD524346 TAZ524345:TAZ524346 TKV524345:TKV524346 TUR524345:TUR524346 UEN524345:UEN524346 UOJ524345:UOJ524346 UYF524345:UYF524346 VIB524345:VIB524346 VRX524345:VRX524346 WBT524345:WBT524346 WLP524345:WLP524346 WVL524345:WVL524346 D589881:D589882 IZ589881:IZ589882 SV589881:SV589882 ACR589881:ACR589882 AMN589881:AMN589882 AWJ589881:AWJ589882 BGF589881:BGF589882 BQB589881:BQB589882 BZX589881:BZX589882 CJT589881:CJT589882 CTP589881:CTP589882 DDL589881:DDL589882 DNH589881:DNH589882 DXD589881:DXD589882 EGZ589881:EGZ589882 EQV589881:EQV589882 FAR589881:FAR589882 FKN589881:FKN589882 FUJ589881:FUJ589882 GEF589881:GEF589882 GOB589881:GOB589882 GXX589881:GXX589882 HHT589881:HHT589882 HRP589881:HRP589882 IBL589881:IBL589882 ILH589881:ILH589882 IVD589881:IVD589882 JEZ589881:JEZ589882 JOV589881:JOV589882 JYR589881:JYR589882 KIN589881:KIN589882 KSJ589881:KSJ589882 LCF589881:LCF589882 LMB589881:LMB589882 LVX589881:LVX589882 MFT589881:MFT589882 MPP589881:MPP589882 MZL589881:MZL589882 NJH589881:NJH589882 NTD589881:NTD589882 OCZ589881:OCZ589882 OMV589881:OMV589882 OWR589881:OWR589882 PGN589881:PGN589882 PQJ589881:PQJ589882 QAF589881:QAF589882 QKB589881:QKB589882 QTX589881:QTX589882 RDT589881:RDT589882 RNP589881:RNP589882 RXL589881:RXL589882 SHH589881:SHH589882 SRD589881:SRD589882 TAZ589881:TAZ589882 TKV589881:TKV589882 TUR589881:TUR589882 UEN589881:UEN589882 UOJ589881:UOJ589882 UYF589881:UYF589882 VIB589881:VIB589882 VRX589881:VRX589882 WBT589881:WBT589882 WLP589881:WLP589882 WVL589881:WVL589882 D655417:D655418 IZ655417:IZ655418 SV655417:SV655418 ACR655417:ACR655418 AMN655417:AMN655418 AWJ655417:AWJ655418 BGF655417:BGF655418 BQB655417:BQB655418 BZX655417:BZX655418 CJT655417:CJT655418 CTP655417:CTP655418 DDL655417:DDL655418 DNH655417:DNH655418 DXD655417:DXD655418 EGZ655417:EGZ655418 EQV655417:EQV655418 FAR655417:FAR655418 FKN655417:FKN655418 FUJ655417:FUJ655418 GEF655417:GEF655418 GOB655417:GOB655418 GXX655417:GXX655418 HHT655417:HHT655418 HRP655417:HRP655418 IBL655417:IBL655418 ILH655417:ILH655418 IVD655417:IVD655418 JEZ655417:JEZ655418 JOV655417:JOV655418 JYR655417:JYR655418 KIN655417:KIN655418 KSJ655417:KSJ655418 LCF655417:LCF655418 LMB655417:LMB655418 LVX655417:LVX655418 MFT655417:MFT655418 MPP655417:MPP655418 MZL655417:MZL655418 NJH655417:NJH655418 NTD655417:NTD655418 OCZ655417:OCZ655418 OMV655417:OMV655418 OWR655417:OWR655418 PGN655417:PGN655418 PQJ655417:PQJ655418 QAF655417:QAF655418 QKB655417:QKB655418 QTX655417:QTX655418 RDT655417:RDT655418 RNP655417:RNP655418 RXL655417:RXL655418 SHH655417:SHH655418 SRD655417:SRD655418 TAZ655417:TAZ655418 TKV655417:TKV655418 TUR655417:TUR655418 UEN655417:UEN655418 UOJ655417:UOJ655418 UYF655417:UYF655418 VIB655417:VIB655418 VRX655417:VRX655418 WBT655417:WBT655418 WLP655417:WLP655418 WVL655417:WVL655418 D720953:D720954 IZ720953:IZ720954 SV720953:SV720954 ACR720953:ACR720954 AMN720953:AMN720954 AWJ720953:AWJ720954 BGF720953:BGF720954 BQB720953:BQB720954 BZX720953:BZX720954 CJT720953:CJT720954 CTP720953:CTP720954 DDL720953:DDL720954 DNH720953:DNH720954 DXD720953:DXD720954 EGZ720953:EGZ720954 EQV720953:EQV720954 FAR720953:FAR720954 FKN720953:FKN720954 FUJ720953:FUJ720954 GEF720953:GEF720954 GOB720953:GOB720954 GXX720953:GXX720954 HHT720953:HHT720954 HRP720953:HRP720954 IBL720953:IBL720954 ILH720953:ILH720954 IVD720953:IVD720954 JEZ720953:JEZ720954 JOV720953:JOV720954 JYR720953:JYR720954 KIN720953:KIN720954 KSJ720953:KSJ720954 LCF720953:LCF720954 LMB720953:LMB720954 LVX720953:LVX720954 MFT720953:MFT720954 MPP720953:MPP720954 MZL720953:MZL720954 NJH720953:NJH720954 NTD720953:NTD720954 OCZ720953:OCZ720954 OMV720953:OMV720954 OWR720953:OWR720954 PGN720953:PGN720954 PQJ720953:PQJ720954 QAF720953:QAF720954 QKB720953:QKB720954 QTX720953:QTX720954 RDT720953:RDT720954 RNP720953:RNP720954 RXL720953:RXL720954 SHH720953:SHH720954 SRD720953:SRD720954 TAZ720953:TAZ720954 TKV720953:TKV720954 TUR720953:TUR720954 UEN720953:UEN720954 UOJ720953:UOJ720954 UYF720953:UYF720954 VIB720953:VIB720954 VRX720953:VRX720954 WBT720953:WBT720954 WLP720953:WLP720954 WVL720953:WVL720954 D786489:D786490 IZ786489:IZ786490 SV786489:SV786490 ACR786489:ACR786490 AMN786489:AMN786490 AWJ786489:AWJ786490 BGF786489:BGF786490 BQB786489:BQB786490 BZX786489:BZX786490 CJT786489:CJT786490 CTP786489:CTP786490 DDL786489:DDL786490 DNH786489:DNH786490 DXD786489:DXD786490 EGZ786489:EGZ786490 EQV786489:EQV786490 FAR786489:FAR786490 FKN786489:FKN786490 FUJ786489:FUJ786490 GEF786489:GEF786490 GOB786489:GOB786490 GXX786489:GXX786490 HHT786489:HHT786490 HRP786489:HRP786490 IBL786489:IBL786490 ILH786489:ILH786490 IVD786489:IVD786490 JEZ786489:JEZ786490 JOV786489:JOV786490 JYR786489:JYR786490 KIN786489:KIN786490 KSJ786489:KSJ786490 LCF786489:LCF786490 LMB786489:LMB786490 LVX786489:LVX786490 MFT786489:MFT786490 MPP786489:MPP786490 MZL786489:MZL786490 NJH786489:NJH786490 NTD786489:NTD786490 OCZ786489:OCZ786490 OMV786489:OMV786490 OWR786489:OWR786490 PGN786489:PGN786490 PQJ786489:PQJ786490 QAF786489:QAF786490 QKB786489:QKB786490 QTX786489:QTX786490 RDT786489:RDT786490 RNP786489:RNP786490 RXL786489:RXL786490 SHH786489:SHH786490 SRD786489:SRD786490 TAZ786489:TAZ786490 TKV786489:TKV786490 TUR786489:TUR786490 UEN786489:UEN786490 UOJ786489:UOJ786490 UYF786489:UYF786490 VIB786489:VIB786490 VRX786489:VRX786490 WBT786489:WBT786490 WLP786489:WLP786490 WVL786489:WVL786490 D852025:D852026 IZ852025:IZ852026 SV852025:SV852026 ACR852025:ACR852026 AMN852025:AMN852026 AWJ852025:AWJ852026 BGF852025:BGF852026 BQB852025:BQB852026 BZX852025:BZX852026 CJT852025:CJT852026 CTP852025:CTP852026 DDL852025:DDL852026 DNH852025:DNH852026 DXD852025:DXD852026 EGZ852025:EGZ852026 EQV852025:EQV852026 FAR852025:FAR852026 FKN852025:FKN852026 FUJ852025:FUJ852026 GEF852025:GEF852026 GOB852025:GOB852026 GXX852025:GXX852026 HHT852025:HHT852026 HRP852025:HRP852026 IBL852025:IBL852026 ILH852025:ILH852026 IVD852025:IVD852026 JEZ852025:JEZ852026 JOV852025:JOV852026 JYR852025:JYR852026 KIN852025:KIN852026 KSJ852025:KSJ852026 LCF852025:LCF852026 LMB852025:LMB852026 LVX852025:LVX852026 MFT852025:MFT852026 MPP852025:MPP852026 MZL852025:MZL852026 NJH852025:NJH852026 NTD852025:NTD852026 OCZ852025:OCZ852026 OMV852025:OMV852026 OWR852025:OWR852026 PGN852025:PGN852026 PQJ852025:PQJ852026 QAF852025:QAF852026 QKB852025:QKB852026 QTX852025:QTX852026 RDT852025:RDT852026 RNP852025:RNP852026 RXL852025:RXL852026 SHH852025:SHH852026 SRD852025:SRD852026 TAZ852025:TAZ852026 TKV852025:TKV852026 TUR852025:TUR852026 UEN852025:UEN852026 UOJ852025:UOJ852026 UYF852025:UYF852026 VIB852025:VIB852026 VRX852025:VRX852026 WBT852025:WBT852026 WLP852025:WLP852026 WVL852025:WVL852026 D917561:D917562 IZ917561:IZ917562 SV917561:SV917562 ACR917561:ACR917562 AMN917561:AMN917562 AWJ917561:AWJ917562 BGF917561:BGF917562 BQB917561:BQB917562 BZX917561:BZX917562 CJT917561:CJT917562 CTP917561:CTP917562 DDL917561:DDL917562 DNH917561:DNH917562 DXD917561:DXD917562 EGZ917561:EGZ917562 EQV917561:EQV917562 FAR917561:FAR917562 FKN917561:FKN917562 FUJ917561:FUJ917562 GEF917561:GEF917562 GOB917561:GOB917562 GXX917561:GXX917562 HHT917561:HHT917562 HRP917561:HRP917562 IBL917561:IBL917562 ILH917561:ILH917562 IVD917561:IVD917562 JEZ917561:JEZ917562 JOV917561:JOV917562 JYR917561:JYR917562 KIN917561:KIN917562 KSJ917561:KSJ917562 LCF917561:LCF917562 LMB917561:LMB917562 LVX917561:LVX917562 MFT917561:MFT917562 MPP917561:MPP917562 MZL917561:MZL917562 NJH917561:NJH917562 NTD917561:NTD917562 OCZ917561:OCZ917562 OMV917561:OMV917562 OWR917561:OWR917562 PGN917561:PGN917562 PQJ917561:PQJ917562 QAF917561:QAF917562 QKB917561:QKB917562 QTX917561:QTX917562 RDT917561:RDT917562 RNP917561:RNP917562 RXL917561:RXL917562 SHH917561:SHH917562 SRD917561:SRD917562 TAZ917561:TAZ917562 TKV917561:TKV917562 TUR917561:TUR917562 UEN917561:UEN917562 UOJ917561:UOJ917562 UYF917561:UYF917562 VIB917561:VIB917562 VRX917561:VRX917562 WBT917561:WBT917562 WLP917561:WLP917562 WVL917561:WVL917562 D983097:D983098 IZ983097:IZ983098 SV983097:SV983098 ACR983097:ACR983098 AMN983097:AMN983098 AWJ983097:AWJ983098 BGF983097:BGF983098 BQB983097:BQB983098 BZX983097:BZX983098 CJT983097:CJT983098 CTP983097:CTP983098 DDL983097:DDL983098 DNH983097:DNH983098 DXD983097:DXD983098 EGZ983097:EGZ983098 EQV983097:EQV983098 FAR983097:FAR983098 FKN983097:FKN983098 FUJ983097:FUJ983098 GEF983097:GEF983098 GOB983097:GOB983098 GXX983097:GXX983098 HHT983097:HHT983098 HRP983097:HRP983098 IBL983097:IBL983098 ILH983097:ILH983098 IVD983097:IVD983098 JEZ983097:JEZ983098 JOV983097:JOV983098 JYR983097:JYR983098 KIN983097:KIN983098 KSJ983097:KSJ983098 LCF983097:LCF983098 LMB983097:LMB983098 LVX983097:LVX983098 MFT983097:MFT983098 MPP983097:MPP983098 MZL983097:MZL983098 NJH983097:NJH983098 NTD983097:NTD983098 OCZ983097:OCZ983098 OMV983097:OMV983098 OWR983097:OWR983098 PGN983097:PGN983098 PQJ983097:PQJ983098 QAF983097:QAF983098 QKB983097:QKB983098 QTX983097:QTX983098 RDT983097:RDT983098 RNP983097:RNP983098 RXL983097:RXL983098 SHH983097:SHH983098 SRD983097:SRD983098 TAZ983097:TAZ983098 TKV983097:TKV983098 TUR983097:TUR983098 UEN983097:UEN983098 UOJ983097:UOJ983098 UYF983097:UYF983098 VIB983097:VIB983098 VRX983097:VRX983098 WBT983097:WBT983098 WLP983097:WLP983098 WVL983097:WVL983098 I57:I58 JE57:JE58 TA57:TA58 ACW57:ACW58 AMS57:AMS58 AWO57:AWO58 BGK57:BGK58 BQG57:BQG58 CAC57:CAC58 CJY57:CJY58 CTU57:CTU58 DDQ57:DDQ58 DNM57:DNM58 DXI57:DXI58 EHE57:EHE58 ERA57:ERA58 FAW57:FAW58 FKS57:FKS58 FUO57:FUO58 GEK57:GEK58 GOG57:GOG58 GYC57:GYC58 HHY57:HHY58 HRU57:HRU58 IBQ57:IBQ58 ILM57:ILM58 IVI57:IVI58 JFE57:JFE58 JPA57:JPA58 JYW57:JYW58 KIS57:KIS58 KSO57:KSO58 LCK57:LCK58 LMG57:LMG58 LWC57:LWC58 MFY57:MFY58 MPU57:MPU58 MZQ57:MZQ58 NJM57:NJM58 NTI57:NTI58 ODE57:ODE58 ONA57:ONA58 OWW57:OWW58 PGS57:PGS58 PQO57:PQO58 QAK57:QAK58 QKG57:QKG58 QUC57:QUC58 RDY57:RDY58 RNU57:RNU58 RXQ57:RXQ58 SHM57:SHM58 SRI57:SRI58 TBE57:TBE58 TLA57:TLA58 TUW57:TUW58 UES57:UES58 UOO57:UOO58 UYK57:UYK58 VIG57:VIG58 VSC57:VSC58 WBY57:WBY58 WLU57:WLU58 WVQ57:WVQ58 I65593:I65594 JE65593:JE65594 TA65593:TA65594 ACW65593:ACW65594 AMS65593:AMS65594 AWO65593:AWO65594 BGK65593:BGK65594 BQG65593:BQG65594 CAC65593:CAC65594 CJY65593:CJY65594 CTU65593:CTU65594 DDQ65593:DDQ65594 DNM65593:DNM65594 DXI65593:DXI65594 EHE65593:EHE65594 ERA65593:ERA65594 FAW65593:FAW65594 FKS65593:FKS65594 FUO65593:FUO65594 GEK65593:GEK65594 GOG65593:GOG65594 GYC65593:GYC65594 HHY65593:HHY65594 HRU65593:HRU65594 IBQ65593:IBQ65594 ILM65593:ILM65594 IVI65593:IVI65594 JFE65593:JFE65594 JPA65593:JPA65594 JYW65593:JYW65594 KIS65593:KIS65594 KSO65593:KSO65594 LCK65593:LCK65594 LMG65593:LMG65594 LWC65593:LWC65594 MFY65593:MFY65594 MPU65593:MPU65594 MZQ65593:MZQ65594 NJM65593:NJM65594 NTI65593:NTI65594 ODE65593:ODE65594 ONA65593:ONA65594 OWW65593:OWW65594 PGS65593:PGS65594 PQO65593:PQO65594 QAK65593:QAK65594 QKG65593:QKG65594 QUC65593:QUC65594 RDY65593:RDY65594 RNU65593:RNU65594 RXQ65593:RXQ65594 SHM65593:SHM65594 SRI65593:SRI65594 TBE65593:TBE65594 TLA65593:TLA65594 TUW65593:TUW65594 UES65593:UES65594 UOO65593:UOO65594 UYK65593:UYK65594 VIG65593:VIG65594 VSC65593:VSC65594 WBY65593:WBY65594 WLU65593:WLU65594 WVQ65593:WVQ65594 I131129:I131130 JE131129:JE131130 TA131129:TA131130 ACW131129:ACW131130 AMS131129:AMS131130 AWO131129:AWO131130 BGK131129:BGK131130 BQG131129:BQG131130 CAC131129:CAC131130 CJY131129:CJY131130 CTU131129:CTU131130 DDQ131129:DDQ131130 DNM131129:DNM131130 DXI131129:DXI131130 EHE131129:EHE131130 ERA131129:ERA131130 FAW131129:FAW131130 FKS131129:FKS131130 FUO131129:FUO131130 GEK131129:GEK131130 GOG131129:GOG131130 GYC131129:GYC131130 HHY131129:HHY131130 HRU131129:HRU131130 IBQ131129:IBQ131130 ILM131129:ILM131130 IVI131129:IVI131130 JFE131129:JFE131130 JPA131129:JPA131130 JYW131129:JYW131130 KIS131129:KIS131130 KSO131129:KSO131130 LCK131129:LCK131130 LMG131129:LMG131130 LWC131129:LWC131130 MFY131129:MFY131130 MPU131129:MPU131130 MZQ131129:MZQ131130 NJM131129:NJM131130 NTI131129:NTI131130 ODE131129:ODE131130 ONA131129:ONA131130 OWW131129:OWW131130 PGS131129:PGS131130 PQO131129:PQO131130 QAK131129:QAK131130 QKG131129:QKG131130 QUC131129:QUC131130 RDY131129:RDY131130 RNU131129:RNU131130 RXQ131129:RXQ131130 SHM131129:SHM131130 SRI131129:SRI131130 TBE131129:TBE131130 TLA131129:TLA131130 TUW131129:TUW131130 UES131129:UES131130 UOO131129:UOO131130 UYK131129:UYK131130 VIG131129:VIG131130 VSC131129:VSC131130 WBY131129:WBY131130 WLU131129:WLU131130 WVQ131129:WVQ131130 I196665:I196666 JE196665:JE196666 TA196665:TA196666 ACW196665:ACW196666 AMS196665:AMS196666 AWO196665:AWO196666 BGK196665:BGK196666 BQG196665:BQG196666 CAC196665:CAC196666 CJY196665:CJY196666 CTU196665:CTU196666 DDQ196665:DDQ196666 DNM196665:DNM196666 DXI196665:DXI196666 EHE196665:EHE196666 ERA196665:ERA196666 FAW196665:FAW196666 FKS196665:FKS196666 FUO196665:FUO196666 GEK196665:GEK196666 GOG196665:GOG196666 GYC196665:GYC196666 HHY196665:HHY196666 HRU196665:HRU196666 IBQ196665:IBQ196666 ILM196665:ILM196666 IVI196665:IVI196666 JFE196665:JFE196666 JPA196665:JPA196666 JYW196665:JYW196666 KIS196665:KIS196666 KSO196665:KSO196666 LCK196665:LCK196666 LMG196665:LMG196666 LWC196665:LWC196666 MFY196665:MFY196666 MPU196665:MPU196666 MZQ196665:MZQ196666 NJM196665:NJM196666 NTI196665:NTI196666 ODE196665:ODE196666 ONA196665:ONA196666 OWW196665:OWW196666 PGS196665:PGS196666 PQO196665:PQO196666 QAK196665:QAK196666 QKG196665:QKG196666 QUC196665:QUC196666 RDY196665:RDY196666 RNU196665:RNU196666 RXQ196665:RXQ196666 SHM196665:SHM196666 SRI196665:SRI196666 TBE196665:TBE196666 TLA196665:TLA196666 TUW196665:TUW196666 UES196665:UES196666 UOO196665:UOO196666 UYK196665:UYK196666 VIG196665:VIG196666 VSC196665:VSC196666 WBY196665:WBY196666 WLU196665:WLU196666 WVQ196665:WVQ196666 I262201:I262202 JE262201:JE262202 TA262201:TA262202 ACW262201:ACW262202 AMS262201:AMS262202 AWO262201:AWO262202 BGK262201:BGK262202 BQG262201:BQG262202 CAC262201:CAC262202 CJY262201:CJY262202 CTU262201:CTU262202 DDQ262201:DDQ262202 DNM262201:DNM262202 DXI262201:DXI262202 EHE262201:EHE262202 ERA262201:ERA262202 FAW262201:FAW262202 FKS262201:FKS262202 FUO262201:FUO262202 GEK262201:GEK262202 GOG262201:GOG262202 GYC262201:GYC262202 HHY262201:HHY262202 HRU262201:HRU262202 IBQ262201:IBQ262202 ILM262201:ILM262202 IVI262201:IVI262202 JFE262201:JFE262202 JPA262201:JPA262202 JYW262201:JYW262202 KIS262201:KIS262202 KSO262201:KSO262202 LCK262201:LCK262202 LMG262201:LMG262202 LWC262201:LWC262202 MFY262201:MFY262202 MPU262201:MPU262202 MZQ262201:MZQ262202 NJM262201:NJM262202 NTI262201:NTI262202 ODE262201:ODE262202 ONA262201:ONA262202 OWW262201:OWW262202 PGS262201:PGS262202 PQO262201:PQO262202 QAK262201:QAK262202 QKG262201:QKG262202 QUC262201:QUC262202 RDY262201:RDY262202 RNU262201:RNU262202 RXQ262201:RXQ262202 SHM262201:SHM262202 SRI262201:SRI262202 TBE262201:TBE262202 TLA262201:TLA262202 TUW262201:TUW262202 UES262201:UES262202 UOO262201:UOO262202 UYK262201:UYK262202 VIG262201:VIG262202 VSC262201:VSC262202 WBY262201:WBY262202 WLU262201:WLU262202 WVQ262201:WVQ262202 I327737:I327738 JE327737:JE327738 TA327737:TA327738 ACW327737:ACW327738 AMS327737:AMS327738 AWO327737:AWO327738 BGK327737:BGK327738 BQG327737:BQG327738 CAC327737:CAC327738 CJY327737:CJY327738 CTU327737:CTU327738 DDQ327737:DDQ327738 DNM327737:DNM327738 DXI327737:DXI327738 EHE327737:EHE327738 ERA327737:ERA327738 FAW327737:FAW327738 FKS327737:FKS327738 FUO327737:FUO327738 GEK327737:GEK327738 GOG327737:GOG327738 GYC327737:GYC327738 HHY327737:HHY327738 HRU327737:HRU327738 IBQ327737:IBQ327738 ILM327737:ILM327738 IVI327737:IVI327738 JFE327737:JFE327738 JPA327737:JPA327738 JYW327737:JYW327738 KIS327737:KIS327738 KSO327737:KSO327738 LCK327737:LCK327738 LMG327737:LMG327738 LWC327737:LWC327738 MFY327737:MFY327738 MPU327737:MPU327738 MZQ327737:MZQ327738 NJM327737:NJM327738 NTI327737:NTI327738 ODE327737:ODE327738 ONA327737:ONA327738 OWW327737:OWW327738 PGS327737:PGS327738 PQO327737:PQO327738 QAK327737:QAK327738 QKG327737:QKG327738 QUC327737:QUC327738 RDY327737:RDY327738 RNU327737:RNU327738 RXQ327737:RXQ327738 SHM327737:SHM327738 SRI327737:SRI327738 TBE327737:TBE327738 TLA327737:TLA327738 TUW327737:TUW327738 UES327737:UES327738 UOO327737:UOO327738 UYK327737:UYK327738 VIG327737:VIG327738 VSC327737:VSC327738 WBY327737:WBY327738 WLU327737:WLU327738 WVQ327737:WVQ327738 I393273:I393274 JE393273:JE393274 TA393273:TA393274 ACW393273:ACW393274 AMS393273:AMS393274 AWO393273:AWO393274 BGK393273:BGK393274 BQG393273:BQG393274 CAC393273:CAC393274 CJY393273:CJY393274 CTU393273:CTU393274 DDQ393273:DDQ393274 DNM393273:DNM393274 DXI393273:DXI393274 EHE393273:EHE393274 ERA393273:ERA393274 FAW393273:FAW393274 FKS393273:FKS393274 FUO393273:FUO393274 GEK393273:GEK393274 GOG393273:GOG393274 GYC393273:GYC393274 HHY393273:HHY393274 HRU393273:HRU393274 IBQ393273:IBQ393274 ILM393273:ILM393274 IVI393273:IVI393274 JFE393273:JFE393274 JPA393273:JPA393274 JYW393273:JYW393274 KIS393273:KIS393274 KSO393273:KSO393274 LCK393273:LCK393274 LMG393273:LMG393274 LWC393273:LWC393274 MFY393273:MFY393274 MPU393273:MPU393274 MZQ393273:MZQ393274 NJM393273:NJM393274 NTI393273:NTI393274 ODE393273:ODE393274 ONA393273:ONA393274 OWW393273:OWW393274 PGS393273:PGS393274 PQO393273:PQO393274 QAK393273:QAK393274 QKG393273:QKG393274 QUC393273:QUC393274 RDY393273:RDY393274 RNU393273:RNU393274 RXQ393273:RXQ393274 SHM393273:SHM393274 SRI393273:SRI393274 TBE393273:TBE393274 TLA393273:TLA393274 TUW393273:TUW393274 UES393273:UES393274 UOO393273:UOO393274 UYK393273:UYK393274 VIG393273:VIG393274 VSC393273:VSC393274 WBY393273:WBY393274 WLU393273:WLU393274 WVQ393273:WVQ393274 I458809:I458810 JE458809:JE458810 TA458809:TA458810 ACW458809:ACW458810 AMS458809:AMS458810 AWO458809:AWO458810 BGK458809:BGK458810 BQG458809:BQG458810 CAC458809:CAC458810 CJY458809:CJY458810 CTU458809:CTU458810 DDQ458809:DDQ458810 DNM458809:DNM458810 DXI458809:DXI458810 EHE458809:EHE458810 ERA458809:ERA458810 FAW458809:FAW458810 FKS458809:FKS458810 FUO458809:FUO458810 GEK458809:GEK458810 GOG458809:GOG458810 GYC458809:GYC458810 HHY458809:HHY458810 HRU458809:HRU458810 IBQ458809:IBQ458810 ILM458809:ILM458810 IVI458809:IVI458810 JFE458809:JFE458810 JPA458809:JPA458810 JYW458809:JYW458810 KIS458809:KIS458810 KSO458809:KSO458810 LCK458809:LCK458810 LMG458809:LMG458810 LWC458809:LWC458810 MFY458809:MFY458810 MPU458809:MPU458810 MZQ458809:MZQ458810 NJM458809:NJM458810 NTI458809:NTI458810 ODE458809:ODE458810 ONA458809:ONA458810 OWW458809:OWW458810 PGS458809:PGS458810 PQO458809:PQO458810 QAK458809:QAK458810 QKG458809:QKG458810 QUC458809:QUC458810 RDY458809:RDY458810 RNU458809:RNU458810 RXQ458809:RXQ458810 SHM458809:SHM458810 SRI458809:SRI458810 TBE458809:TBE458810 TLA458809:TLA458810 TUW458809:TUW458810 UES458809:UES458810 UOO458809:UOO458810 UYK458809:UYK458810 VIG458809:VIG458810 VSC458809:VSC458810 WBY458809:WBY458810 WLU458809:WLU458810 WVQ458809:WVQ458810 I524345:I524346 JE524345:JE524346 TA524345:TA524346 ACW524345:ACW524346 AMS524345:AMS524346 AWO524345:AWO524346 BGK524345:BGK524346 BQG524345:BQG524346 CAC524345:CAC524346 CJY524345:CJY524346 CTU524345:CTU524346 DDQ524345:DDQ524346 DNM524345:DNM524346 DXI524345:DXI524346 EHE524345:EHE524346 ERA524345:ERA524346 FAW524345:FAW524346 FKS524345:FKS524346 FUO524345:FUO524346 GEK524345:GEK524346 GOG524345:GOG524346 GYC524345:GYC524346 HHY524345:HHY524346 HRU524345:HRU524346 IBQ524345:IBQ524346 ILM524345:ILM524346 IVI524345:IVI524346 JFE524345:JFE524346 JPA524345:JPA524346 JYW524345:JYW524346 KIS524345:KIS524346 KSO524345:KSO524346 LCK524345:LCK524346 LMG524345:LMG524346 LWC524345:LWC524346 MFY524345:MFY524346 MPU524345:MPU524346 MZQ524345:MZQ524346 NJM524345:NJM524346 NTI524345:NTI524346 ODE524345:ODE524346 ONA524345:ONA524346 OWW524345:OWW524346 PGS524345:PGS524346 PQO524345:PQO524346 QAK524345:QAK524346 QKG524345:QKG524346 QUC524345:QUC524346 RDY524345:RDY524346 RNU524345:RNU524346 RXQ524345:RXQ524346 SHM524345:SHM524346 SRI524345:SRI524346 TBE524345:TBE524346 TLA524345:TLA524346 TUW524345:TUW524346 UES524345:UES524346 UOO524345:UOO524346 UYK524345:UYK524346 VIG524345:VIG524346 VSC524345:VSC524346 WBY524345:WBY524346 WLU524345:WLU524346 WVQ524345:WVQ524346 I589881:I589882 JE589881:JE589882 TA589881:TA589882 ACW589881:ACW589882 AMS589881:AMS589882 AWO589881:AWO589882 BGK589881:BGK589882 BQG589881:BQG589882 CAC589881:CAC589882 CJY589881:CJY589882 CTU589881:CTU589882 DDQ589881:DDQ589882 DNM589881:DNM589882 DXI589881:DXI589882 EHE589881:EHE589882 ERA589881:ERA589882 FAW589881:FAW589882 FKS589881:FKS589882 FUO589881:FUO589882 GEK589881:GEK589882 GOG589881:GOG589882 GYC589881:GYC589882 HHY589881:HHY589882 HRU589881:HRU589882 IBQ589881:IBQ589882 ILM589881:ILM589882 IVI589881:IVI589882 JFE589881:JFE589882 JPA589881:JPA589882 JYW589881:JYW589882 KIS589881:KIS589882 KSO589881:KSO589882 LCK589881:LCK589882 LMG589881:LMG589882 LWC589881:LWC589882 MFY589881:MFY589882 MPU589881:MPU589882 MZQ589881:MZQ589882 NJM589881:NJM589882 NTI589881:NTI589882 ODE589881:ODE589882 ONA589881:ONA589882 OWW589881:OWW589882 PGS589881:PGS589882 PQO589881:PQO589882 QAK589881:QAK589882 QKG589881:QKG589882 QUC589881:QUC589882 RDY589881:RDY589882 RNU589881:RNU589882 RXQ589881:RXQ589882 SHM589881:SHM589882 SRI589881:SRI589882 TBE589881:TBE589882 TLA589881:TLA589882 TUW589881:TUW589882 UES589881:UES589882 UOO589881:UOO589882 UYK589881:UYK589882 VIG589881:VIG589882 VSC589881:VSC589882 WBY589881:WBY589882 WLU589881:WLU589882 WVQ589881:WVQ589882 I655417:I655418 JE655417:JE655418 TA655417:TA655418 ACW655417:ACW655418 AMS655417:AMS655418 AWO655417:AWO655418 BGK655417:BGK655418 BQG655417:BQG655418 CAC655417:CAC655418 CJY655417:CJY655418 CTU655417:CTU655418 DDQ655417:DDQ655418 DNM655417:DNM655418 DXI655417:DXI655418 EHE655417:EHE655418 ERA655417:ERA655418 FAW655417:FAW655418 FKS655417:FKS655418 FUO655417:FUO655418 GEK655417:GEK655418 GOG655417:GOG655418 GYC655417:GYC655418 HHY655417:HHY655418 HRU655417:HRU655418 IBQ655417:IBQ655418 ILM655417:ILM655418 IVI655417:IVI655418 JFE655417:JFE655418 JPA655417:JPA655418 JYW655417:JYW655418 KIS655417:KIS655418 KSO655417:KSO655418 LCK655417:LCK655418 LMG655417:LMG655418 LWC655417:LWC655418 MFY655417:MFY655418 MPU655417:MPU655418 MZQ655417:MZQ655418 NJM655417:NJM655418 NTI655417:NTI655418 ODE655417:ODE655418 ONA655417:ONA655418 OWW655417:OWW655418 PGS655417:PGS655418 PQO655417:PQO655418 QAK655417:QAK655418 QKG655417:QKG655418 QUC655417:QUC655418 RDY655417:RDY655418 RNU655417:RNU655418 RXQ655417:RXQ655418 SHM655417:SHM655418 SRI655417:SRI655418 TBE655417:TBE655418 TLA655417:TLA655418 TUW655417:TUW655418 UES655417:UES655418 UOO655417:UOO655418 UYK655417:UYK655418 VIG655417:VIG655418 VSC655417:VSC655418 WBY655417:WBY655418 WLU655417:WLU655418 WVQ655417:WVQ655418 I720953:I720954 JE720953:JE720954 TA720953:TA720954 ACW720953:ACW720954 AMS720953:AMS720954 AWO720953:AWO720954 BGK720953:BGK720954 BQG720953:BQG720954 CAC720953:CAC720954 CJY720953:CJY720954 CTU720953:CTU720954 DDQ720953:DDQ720954 DNM720953:DNM720954 DXI720953:DXI720954 EHE720953:EHE720954 ERA720953:ERA720954 FAW720953:FAW720954 FKS720953:FKS720954 FUO720953:FUO720954 GEK720953:GEK720954 GOG720953:GOG720954 GYC720953:GYC720954 HHY720953:HHY720954 HRU720953:HRU720954 IBQ720953:IBQ720954 ILM720953:ILM720954 IVI720953:IVI720954 JFE720953:JFE720954 JPA720953:JPA720954 JYW720953:JYW720954 KIS720953:KIS720954 KSO720953:KSO720954 LCK720953:LCK720954 LMG720953:LMG720954 LWC720953:LWC720954 MFY720953:MFY720954 MPU720953:MPU720954 MZQ720953:MZQ720954 NJM720953:NJM720954 NTI720953:NTI720954 ODE720953:ODE720954 ONA720953:ONA720954 OWW720953:OWW720954 PGS720953:PGS720954 PQO720953:PQO720954 QAK720953:QAK720954 QKG720953:QKG720954 QUC720953:QUC720954 RDY720953:RDY720954 RNU720953:RNU720954 RXQ720953:RXQ720954 SHM720953:SHM720954 SRI720953:SRI720954 TBE720953:TBE720954 TLA720953:TLA720954 TUW720953:TUW720954 UES720953:UES720954 UOO720953:UOO720954 UYK720953:UYK720954 VIG720953:VIG720954 VSC720953:VSC720954 WBY720953:WBY720954 WLU720953:WLU720954 WVQ720953:WVQ720954 I786489:I786490 JE786489:JE786490 TA786489:TA786490 ACW786489:ACW786490 AMS786489:AMS786490 AWO786489:AWO786490 BGK786489:BGK786490 BQG786489:BQG786490 CAC786489:CAC786490 CJY786489:CJY786490 CTU786489:CTU786490 DDQ786489:DDQ786490 DNM786489:DNM786490 DXI786489:DXI786490 EHE786489:EHE786490 ERA786489:ERA786490 FAW786489:FAW786490 FKS786489:FKS786490 FUO786489:FUO786490 GEK786489:GEK786490 GOG786489:GOG786490 GYC786489:GYC786490 HHY786489:HHY786490 HRU786489:HRU786490 IBQ786489:IBQ786490 ILM786489:ILM786490 IVI786489:IVI786490 JFE786489:JFE786490 JPA786489:JPA786490 JYW786489:JYW786490 KIS786489:KIS786490 KSO786489:KSO786490 LCK786489:LCK786490 LMG786489:LMG786490 LWC786489:LWC786490 MFY786489:MFY786490 MPU786489:MPU786490 MZQ786489:MZQ786490 NJM786489:NJM786490 NTI786489:NTI786490 ODE786489:ODE786490 ONA786489:ONA786490 OWW786489:OWW786490 PGS786489:PGS786490 PQO786489:PQO786490 QAK786489:QAK786490 QKG786489:QKG786490 QUC786489:QUC786490 RDY786489:RDY786490 RNU786489:RNU786490 RXQ786489:RXQ786490 SHM786489:SHM786490 SRI786489:SRI786490 TBE786489:TBE786490 TLA786489:TLA786490 TUW786489:TUW786490 UES786489:UES786490 UOO786489:UOO786490 UYK786489:UYK786490 VIG786489:VIG786490 VSC786489:VSC786490 WBY786489:WBY786490 WLU786489:WLU786490 WVQ786489:WVQ786490 I852025:I852026 JE852025:JE852026 TA852025:TA852026 ACW852025:ACW852026 AMS852025:AMS852026 AWO852025:AWO852026 BGK852025:BGK852026 BQG852025:BQG852026 CAC852025:CAC852026 CJY852025:CJY852026 CTU852025:CTU852026 DDQ852025:DDQ852026 DNM852025:DNM852026 DXI852025:DXI852026 EHE852025:EHE852026 ERA852025:ERA852026 FAW852025:FAW852026 FKS852025:FKS852026 FUO852025:FUO852026 GEK852025:GEK852026 GOG852025:GOG852026 GYC852025:GYC852026 HHY852025:HHY852026 HRU852025:HRU852026 IBQ852025:IBQ852026 ILM852025:ILM852026 IVI852025:IVI852026 JFE852025:JFE852026 JPA852025:JPA852026 JYW852025:JYW852026 KIS852025:KIS852026 KSO852025:KSO852026 LCK852025:LCK852026 LMG852025:LMG852026 LWC852025:LWC852026 MFY852025:MFY852026 MPU852025:MPU852026 MZQ852025:MZQ852026 NJM852025:NJM852026 NTI852025:NTI852026 ODE852025:ODE852026 ONA852025:ONA852026 OWW852025:OWW852026 PGS852025:PGS852026 PQO852025:PQO852026 QAK852025:QAK852026 QKG852025:QKG852026 QUC852025:QUC852026 RDY852025:RDY852026 RNU852025:RNU852026 RXQ852025:RXQ852026 SHM852025:SHM852026 SRI852025:SRI852026 TBE852025:TBE852026 TLA852025:TLA852026 TUW852025:TUW852026 UES852025:UES852026 UOO852025:UOO852026 UYK852025:UYK852026 VIG852025:VIG852026 VSC852025:VSC852026 WBY852025:WBY852026 WLU852025:WLU852026 WVQ852025:WVQ852026 I917561:I917562 JE917561:JE917562 TA917561:TA917562 ACW917561:ACW917562 AMS917561:AMS917562 AWO917561:AWO917562 BGK917561:BGK917562 BQG917561:BQG917562 CAC917561:CAC917562 CJY917561:CJY917562 CTU917561:CTU917562 DDQ917561:DDQ917562 DNM917561:DNM917562 DXI917561:DXI917562 EHE917561:EHE917562 ERA917561:ERA917562 FAW917561:FAW917562 FKS917561:FKS917562 FUO917561:FUO917562 GEK917561:GEK917562 GOG917561:GOG917562 GYC917561:GYC917562 HHY917561:HHY917562 HRU917561:HRU917562 IBQ917561:IBQ917562 ILM917561:ILM917562 IVI917561:IVI917562 JFE917561:JFE917562 JPA917561:JPA917562 JYW917561:JYW917562 KIS917561:KIS917562 KSO917561:KSO917562 LCK917561:LCK917562 LMG917561:LMG917562 LWC917561:LWC917562 MFY917561:MFY917562 MPU917561:MPU917562 MZQ917561:MZQ917562 NJM917561:NJM917562 NTI917561:NTI917562 ODE917561:ODE917562 ONA917561:ONA917562 OWW917561:OWW917562 PGS917561:PGS917562 PQO917561:PQO917562 QAK917561:QAK917562 QKG917561:QKG917562 QUC917561:QUC917562 RDY917561:RDY917562 RNU917561:RNU917562 RXQ917561:RXQ917562 SHM917561:SHM917562 SRI917561:SRI917562 TBE917561:TBE917562 TLA917561:TLA917562 TUW917561:TUW917562 UES917561:UES917562 UOO917561:UOO917562 UYK917561:UYK917562 VIG917561:VIG917562 VSC917561:VSC917562 WBY917561:WBY917562 WLU917561:WLU917562 WVQ917561:WVQ917562 I983097:I983098 JE983097:JE983098 TA983097:TA983098 ACW983097:ACW983098 AMS983097:AMS983098 AWO983097:AWO983098 BGK983097:BGK983098 BQG983097:BQG983098 CAC983097:CAC983098 CJY983097:CJY983098 CTU983097:CTU983098 DDQ983097:DDQ983098 DNM983097:DNM983098 DXI983097:DXI983098 EHE983097:EHE983098 ERA983097:ERA983098 FAW983097:FAW983098 FKS983097:FKS983098 FUO983097:FUO983098 GEK983097:GEK983098 GOG983097:GOG983098 GYC983097:GYC983098 HHY983097:HHY983098 HRU983097:HRU983098 IBQ983097:IBQ983098 ILM983097:ILM983098 IVI983097:IVI983098 JFE983097:JFE983098 JPA983097:JPA983098 JYW983097:JYW983098 KIS983097:KIS983098 KSO983097:KSO983098 LCK983097:LCK983098 LMG983097:LMG983098 LWC983097:LWC983098 MFY983097:MFY983098 MPU983097:MPU983098 MZQ983097:MZQ983098 NJM983097:NJM983098 NTI983097:NTI983098 ODE983097:ODE983098 ONA983097:ONA983098 OWW983097:OWW983098 PGS983097:PGS983098 PQO983097:PQO983098 QAK983097:QAK983098 QKG983097:QKG983098 QUC983097:QUC983098 RDY983097:RDY983098 RNU983097:RNU983098 RXQ983097:RXQ983098 SHM983097:SHM983098 SRI983097:SRI983098 TBE983097:TBE983098 TLA983097:TLA983098 TUW983097:TUW983098 UES983097:UES983098 UOO983097:UOO983098 UYK983097:UYK983098 VIG983097:VIG983098 VSC983097:VSC983098 WBY983097:WBY983098 WLU983097:WLU983098 WVQ983097:WVQ983098 N57:N58 JJ57:JJ58 TF57:TF58 ADB57:ADB58 AMX57:AMX58 AWT57:AWT58 BGP57:BGP58 BQL57:BQL58 CAH57:CAH58 CKD57:CKD58 CTZ57:CTZ58 DDV57:DDV58 DNR57:DNR58 DXN57:DXN58 EHJ57:EHJ58 ERF57:ERF58 FBB57:FBB58 FKX57:FKX58 FUT57:FUT58 GEP57:GEP58 GOL57:GOL58 GYH57:GYH58 HID57:HID58 HRZ57:HRZ58 IBV57:IBV58 ILR57:ILR58 IVN57:IVN58 JFJ57:JFJ58 JPF57:JPF58 JZB57:JZB58 KIX57:KIX58 KST57:KST58 LCP57:LCP58 LML57:LML58 LWH57:LWH58 MGD57:MGD58 MPZ57:MPZ58 MZV57:MZV58 NJR57:NJR58 NTN57:NTN58 ODJ57:ODJ58 ONF57:ONF58 OXB57:OXB58 PGX57:PGX58 PQT57:PQT58 QAP57:QAP58 QKL57:QKL58 QUH57:QUH58 RED57:RED58 RNZ57:RNZ58 RXV57:RXV58 SHR57:SHR58 SRN57:SRN58 TBJ57:TBJ58 TLF57:TLF58 TVB57:TVB58 UEX57:UEX58 UOT57:UOT58 UYP57:UYP58 VIL57:VIL58 VSH57:VSH58 WCD57:WCD58 WLZ57:WLZ58 WVV57:WVV58 N65593:N65594 JJ65593:JJ65594 TF65593:TF65594 ADB65593:ADB65594 AMX65593:AMX65594 AWT65593:AWT65594 BGP65593:BGP65594 BQL65593:BQL65594 CAH65593:CAH65594 CKD65593:CKD65594 CTZ65593:CTZ65594 DDV65593:DDV65594 DNR65593:DNR65594 DXN65593:DXN65594 EHJ65593:EHJ65594 ERF65593:ERF65594 FBB65593:FBB65594 FKX65593:FKX65594 FUT65593:FUT65594 GEP65593:GEP65594 GOL65593:GOL65594 GYH65593:GYH65594 HID65593:HID65594 HRZ65593:HRZ65594 IBV65593:IBV65594 ILR65593:ILR65594 IVN65593:IVN65594 JFJ65593:JFJ65594 JPF65593:JPF65594 JZB65593:JZB65594 KIX65593:KIX65594 KST65593:KST65594 LCP65593:LCP65594 LML65593:LML65594 LWH65593:LWH65594 MGD65593:MGD65594 MPZ65593:MPZ65594 MZV65593:MZV65594 NJR65593:NJR65594 NTN65593:NTN65594 ODJ65593:ODJ65594 ONF65593:ONF65594 OXB65593:OXB65594 PGX65593:PGX65594 PQT65593:PQT65594 QAP65593:QAP65594 QKL65593:QKL65594 QUH65593:QUH65594 RED65593:RED65594 RNZ65593:RNZ65594 RXV65593:RXV65594 SHR65593:SHR65594 SRN65593:SRN65594 TBJ65593:TBJ65594 TLF65593:TLF65594 TVB65593:TVB65594 UEX65593:UEX65594 UOT65593:UOT65594 UYP65593:UYP65594 VIL65593:VIL65594 VSH65593:VSH65594 WCD65593:WCD65594 WLZ65593:WLZ65594 WVV65593:WVV65594 N131129:N131130 JJ131129:JJ131130 TF131129:TF131130 ADB131129:ADB131130 AMX131129:AMX131130 AWT131129:AWT131130 BGP131129:BGP131130 BQL131129:BQL131130 CAH131129:CAH131130 CKD131129:CKD131130 CTZ131129:CTZ131130 DDV131129:DDV131130 DNR131129:DNR131130 DXN131129:DXN131130 EHJ131129:EHJ131130 ERF131129:ERF131130 FBB131129:FBB131130 FKX131129:FKX131130 FUT131129:FUT131130 GEP131129:GEP131130 GOL131129:GOL131130 GYH131129:GYH131130 HID131129:HID131130 HRZ131129:HRZ131130 IBV131129:IBV131130 ILR131129:ILR131130 IVN131129:IVN131130 JFJ131129:JFJ131130 JPF131129:JPF131130 JZB131129:JZB131130 KIX131129:KIX131130 KST131129:KST131130 LCP131129:LCP131130 LML131129:LML131130 LWH131129:LWH131130 MGD131129:MGD131130 MPZ131129:MPZ131130 MZV131129:MZV131130 NJR131129:NJR131130 NTN131129:NTN131130 ODJ131129:ODJ131130 ONF131129:ONF131130 OXB131129:OXB131130 PGX131129:PGX131130 PQT131129:PQT131130 QAP131129:QAP131130 QKL131129:QKL131130 QUH131129:QUH131130 RED131129:RED131130 RNZ131129:RNZ131130 RXV131129:RXV131130 SHR131129:SHR131130 SRN131129:SRN131130 TBJ131129:TBJ131130 TLF131129:TLF131130 TVB131129:TVB131130 UEX131129:UEX131130 UOT131129:UOT131130 UYP131129:UYP131130 VIL131129:VIL131130 VSH131129:VSH131130 WCD131129:WCD131130 WLZ131129:WLZ131130 WVV131129:WVV131130 N196665:N196666 JJ196665:JJ196666 TF196665:TF196666 ADB196665:ADB196666 AMX196665:AMX196666 AWT196665:AWT196666 BGP196665:BGP196666 BQL196665:BQL196666 CAH196665:CAH196666 CKD196665:CKD196666 CTZ196665:CTZ196666 DDV196665:DDV196666 DNR196665:DNR196666 DXN196665:DXN196666 EHJ196665:EHJ196666 ERF196665:ERF196666 FBB196665:FBB196666 FKX196665:FKX196666 FUT196665:FUT196666 GEP196665:GEP196666 GOL196665:GOL196666 GYH196665:GYH196666 HID196665:HID196666 HRZ196665:HRZ196666 IBV196665:IBV196666 ILR196665:ILR196666 IVN196665:IVN196666 JFJ196665:JFJ196666 JPF196665:JPF196666 JZB196665:JZB196666 KIX196665:KIX196666 KST196665:KST196666 LCP196665:LCP196666 LML196665:LML196666 LWH196665:LWH196666 MGD196665:MGD196666 MPZ196665:MPZ196666 MZV196665:MZV196666 NJR196665:NJR196666 NTN196665:NTN196666 ODJ196665:ODJ196666 ONF196665:ONF196666 OXB196665:OXB196666 PGX196665:PGX196666 PQT196665:PQT196666 QAP196665:QAP196666 QKL196665:QKL196666 QUH196665:QUH196666 RED196665:RED196666 RNZ196665:RNZ196666 RXV196665:RXV196666 SHR196665:SHR196666 SRN196665:SRN196666 TBJ196665:TBJ196666 TLF196665:TLF196666 TVB196665:TVB196666 UEX196665:UEX196666 UOT196665:UOT196666 UYP196665:UYP196666 VIL196665:VIL196666 VSH196665:VSH196666 WCD196665:WCD196666 WLZ196665:WLZ196666 WVV196665:WVV196666 N262201:N262202 JJ262201:JJ262202 TF262201:TF262202 ADB262201:ADB262202 AMX262201:AMX262202 AWT262201:AWT262202 BGP262201:BGP262202 BQL262201:BQL262202 CAH262201:CAH262202 CKD262201:CKD262202 CTZ262201:CTZ262202 DDV262201:DDV262202 DNR262201:DNR262202 DXN262201:DXN262202 EHJ262201:EHJ262202 ERF262201:ERF262202 FBB262201:FBB262202 FKX262201:FKX262202 FUT262201:FUT262202 GEP262201:GEP262202 GOL262201:GOL262202 GYH262201:GYH262202 HID262201:HID262202 HRZ262201:HRZ262202 IBV262201:IBV262202 ILR262201:ILR262202 IVN262201:IVN262202 JFJ262201:JFJ262202 JPF262201:JPF262202 JZB262201:JZB262202 KIX262201:KIX262202 KST262201:KST262202 LCP262201:LCP262202 LML262201:LML262202 LWH262201:LWH262202 MGD262201:MGD262202 MPZ262201:MPZ262202 MZV262201:MZV262202 NJR262201:NJR262202 NTN262201:NTN262202 ODJ262201:ODJ262202 ONF262201:ONF262202 OXB262201:OXB262202 PGX262201:PGX262202 PQT262201:PQT262202 QAP262201:QAP262202 QKL262201:QKL262202 QUH262201:QUH262202 RED262201:RED262202 RNZ262201:RNZ262202 RXV262201:RXV262202 SHR262201:SHR262202 SRN262201:SRN262202 TBJ262201:TBJ262202 TLF262201:TLF262202 TVB262201:TVB262202 UEX262201:UEX262202 UOT262201:UOT262202 UYP262201:UYP262202 VIL262201:VIL262202 VSH262201:VSH262202 WCD262201:WCD262202 WLZ262201:WLZ262202 WVV262201:WVV262202 N327737:N327738 JJ327737:JJ327738 TF327737:TF327738 ADB327737:ADB327738 AMX327737:AMX327738 AWT327737:AWT327738 BGP327737:BGP327738 BQL327737:BQL327738 CAH327737:CAH327738 CKD327737:CKD327738 CTZ327737:CTZ327738 DDV327737:DDV327738 DNR327737:DNR327738 DXN327737:DXN327738 EHJ327737:EHJ327738 ERF327737:ERF327738 FBB327737:FBB327738 FKX327737:FKX327738 FUT327737:FUT327738 GEP327737:GEP327738 GOL327737:GOL327738 GYH327737:GYH327738 HID327737:HID327738 HRZ327737:HRZ327738 IBV327737:IBV327738 ILR327737:ILR327738 IVN327737:IVN327738 JFJ327737:JFJ327738 JPF327737:JPF327738 JZB327737:JZB327738 KIX327737:KIX327738 KST327737:KST327738 LCP327737:LCP327738 LML327737:LML327738 LWH327737:LWH327738 MGD327737:MGD327738 MPZ327737:MPZ327738 MZV327737:MZV327738 NJR327737:NJR327738 NTN327737:NTN327738 ODJ327737:ODJ327738 ONF327737:ONF327738 OXB327737:OXB327738 PGX327737:PGX327738 PQT327737:PQT327738 QAP327737:QAP327738 QKL327737:QKL327738 QUH327737:QUH327738 RED327737:RED327738 RNZ327737:RNZ327738 RXV327737:RXV327738 SHR327737:SHR327738 SRN327737:SRN327738 TBJ327737:TBJ327738 TLF327737:TLF327738 TVB327737:TVB327738 UEX327737:UEX327738 UOT327737:UOT327738 UYP327737:UYP327738 VIL327737:VIL327738 VSH327737:VSH327738 WCD327737:WCD327738 WLZ327737:WLZ327738 WVV327737:WVV327738 N393273:N393274 JJ393273:JJ393274 TF393273:TF393274 ADB393273:ADB393274 AMX393273:AMX393274 AWT393273:AWT393274 BGP393273:BGP393274 BQL393273:BQL393274 CAH393273:CAH393274 CKD393273:CKD393274 CTZ393273:CTZ393274 DDV393273:DDV393274 DNR393273:DNR393274 DXN393273:DXN393274 EHJ393273:EHJ393274 ERF393273:ERF393274 FBB393273:FBB393274 FKX393273:FKX393274 FUT393273:FUT393274 GEP393273:GEP393274 GOL393273:GOL393274 GYH393273:GYH393274 HID393273:HID393274 HRZ393273:HRZ393274 IBV393273:IBV393274 ILR393273:ILR393274 IVN393273:IVN393274 JFJ393273:JFJ393274 JPF393273:JPF393274 JZB393273:JZB393274 KIX393273:KIX393274 KST393273:KST393274 LCP393273:LCP393274 LML393273:LML393274 LWH393273:LWH393274 MGD393273:MGD393274 MPZ393273:MPZ393274 MZV393273:MZV393274 NJR393273:NJR393274 NTN393273:NTN393274 ODJ393273:ODJ393274 ONF393273:ONF393274 OXB393273:OXB393274 PGX393273:PGX393274 PQT393273:PQT393274 QAP393273:QAP393274 QKL393273:QKL393274 QUH393273:QUH393274 RED393273:RED393274 RNZ393273:RNZ393274 RXV393273:RXV393274 SHR393273:SHR393274 SRN393273:SRN393274 TBJ393273:TBJ393274 TLF393273:TLF393274 TVB393273:TVB393274 UEX393273:UEX393274 UOT393273:UOT393274 UYP393273:UYP393274 VIL393273:VIL393274 VSH393273:VSH393274 WCD393273:WCD393274 WLZ393273:WLZ393274 WVV393273:WVV393274 N458809:N458810 JJ458809:JJ458810 TF458809:TF458810 ADB458809:ADB458810 AMX458809:AMX458810 AWT458809:AWT458810 BGP458809:BGP458810 BQL458809:BQL458810 CAH458809:CAH458810 CKD458809:CKD458810 CTZ458809:CTZ458810 DDV458809:DDV458810 DNR458809:DNR458810 DXN458809:DXN458810 EHJ458809:EHJ458810 ERF458809:ERF458810 FBB458809:FBB458810 FKX458809:FKX458810 FUT458809:FUT458810 GEP458809:GEP458810 GOL458809:GOL458810 GYH458809:GYH458810 HID458809:HID458810 HRZ458809:HRZ458810 IBV458809:IBV458810 ILR458809:ILR458810 IVN458809:IVN458810 JFJ458809:JFJ458810 JPF458809:JPF458810 JZB458809:JZB458810 KIX458809:KIX458810 KST458809:KST458810 LCP458809:LCP458810 LML458809:LML458810 LWH458809:LWH458810 MGD458809:MGD458810 MPZ458809:MPZ458810 MZV458809:MZV458810 NJR458809:NJR458810 NTN458809:NTN458810 ODJ458809:ODJ458810 ONF458809:ONF458810 OXB458809:OXB458810 PGX458809:PGX458810 PQT458809:PQT458810 QAP458809:QAP458810 QKL458809:QKL458810 QUH458809:QUH458810 RED458809:RED458810 RNZ458809:RNZ458810 RXV458809:RXV458810 SHR458809:SHR458810 SRN458809:SRN458810 TBJ458809:TBJ458810 TLF458809:TLF458810 TVB458809:TVB458810 UEX458809:UEX458810 UOT458809:UOT458810 UYP458809:UYP458810 VIL458809:VIL458810 VSH458809:VSH458810 WCD458809:WCD458810 WLZ458809:WLZ458810 WVV458809:WVV458810 N524345:N524346 JJ524345:JJ524346 TF524345:TF524346 ADB524345:ADB524346 AMX524345:AMX524346 AWT524345:AWT524346 BGP524345:BGP524346 BQL524345:BQL524346 CAH524345:CAH524346 CKD524345:CKD524346 CTZ524345:CTZ524346 DDV524345:DDV524346 DNR524345:DNR524346 DXN524345:DXN524346 EHJ524345:EHJ524346 ERF524345:ERF524346 FBB524345:FBB524346 FKX524345:FKX524346 FUT524345:FUT524346 GEP524345:GEP524346 GOL524345:GOL524346 GYH524345:GYH524346 HID524345:HID524346 HRZ524345:HRZ524346 IBV524345:IBV524346 ILR524345:ILR524346 IVN524345:IVN524346 JFJ524345:JFJ524346 JPF524345:JPF524346 JZB524345:JZB524346 KIX524345:KIX524346 KST524345:KST524346 LCP524345:LCP524346 LML524345:LML524346 LWH524345:LWH524346 MGD524345:MGD524346 MPZ524345:MPZ524346 MZV524345:MZV524346 NJR524345:NJR524346 NTN524345:NTN524346 ODJ524345:ODJ524346 ONF524345:ONF524346 OXB524345:OXB524346 PGX524345:PGX524346 PQT524345:PQT524346 QAP524345:QAP524346 QKL524345:QKL524346 QUH524345:QUH524346 RED524345:RED524346 RNZ524345:RNZ524346 RXV524345:RXV524346 SHR524345:SHR524346 SRN524345:SRN524346 TBJ524345:TBJ524346 TLF524345:TLF524346 TVB524345:TVB524346 UEX524345:UEX524346 UOT524345:UOT524346 UYP524345:UYP524346 VIL524345:VIL524346 VSH524345:VSH524346 WCD524345:WCD524346 WLZ524345:WLZ524346 WVV524345:WVV524346 N589881:N589882 JJ589881:JJ589882 TF589881:TF589882 ADB589881:ADB589882 AMX589881:AMX589882 AWT589881:AWT589882 BGP589881:BGP589882 BQL589881:BQL589882 CAH589881:CAH589882 CKD589881:CKD589882 CTZ589881:CTZ589882 DDV589881:DDV589882 DNR589881:DNR589882 DXN589881:DXN589882 EHJ589881:EHJ589882 ERF589881:ERF589882 FBB589881:FBB589882 FKX589881:FKX589882 FUT589881:FUT589882 GEP589881:GEP589882 GOL589881:GOL589882 GYH589881:GYH589882 HID589881:HID589882 HRZ589881:HRZ589882 IBV589881:IBV589882 ILR589881:ILR589882 IVN589881:IVN589882 JFJ589881:JFJ589882 JPF589881:JPF589882 JZB589881:JZB589882 KIX589881:KIX589882 KST589881:KST589882 LCP589881:LCP589882 LML589881:LML589882 LWH589881:LWH589882 MGD589881:MGD589882 MPZ589881:MPZ589882 MZV589881:MZV589882 NJR589881:NJR589882 NTN589881:NTN589882 ODJ589881:ODJ589882 ONF589881:ONF589882 OXB589881:OXB589882 PGX589881:PGX589882 PQT589881:PQT589882 QAP589881:QAP589882 QKL589881:QKL589882 QUH589881:QUH589882 RED589881:RED589882 RNZ589881:RNZ589882 RXV589881:RXV589882 SHR589881:SHR589882 SRN589881:SRN589882 TBJ589881:TBJ589882 TLF589881:TLF589882 TVB589881:TVB589882 UEX589881:UEX589882 UOT589881:UOT589882 UYP589881:UYP589882 VIL589881:VIL589882 VSH589881:VSH589882 WCD589881:WCD589882 WLZ589881:WLZ589882 WVV589881:WVV589882 N655417:N655418 JJ655417:JJ655418 TF655417:TF655418 ADB655417:ADB655418 AMX655417:AMX655418 AWT655417:AWT655418 BGP655417:BGP655418 BQL655417:BQL655418 CAH655417:CAH655418 CKD655417:CKD655418 CTZ655417:CTZ655418 DDV655417:DDV655418 DNR655417:DNR655418 DXN655417:DXN655418 EHJ655417:EHJ655418 ERF655417:ERF655418 FBB655417:FBB655418 FKX655417:FKX655418 FUT655417:FUT655418 GEP655417:GEP655418 GOL655417:GOL655418 GYH655417:GYH655418 HID655417:HID655418 HRZ655417:HRZ655418 IBV655417:IBV655418 ILR655417:ILR655418 IVN655417:IVN655418 JFJ655417:JFJ655418 JPF655417:JPF655418 JZB655417:JZB655418 KIX655417:KIX655418 KST655417:KST655418 LCP655417:LCP655418 LML655417:LML655418 LWH655417:LWH655418 MGD655417:MGD655418 MPZ655417:MPZ655418 MZV655417:MZV655418 NJR655417:NJR655418 NTN655417:NTN655418 ODJ655417:ODJ655418 ONF655417:ONF655418 OXB655417:OXB655418 PGX655417:PGX655418 PQT655417:PQT655418 QAP655417:QAP655418 QKL655417:QKL655418 QUH655417:QUH655418 RED655417:RED655418 RNZ655417:RNZ655418 RXV655417:RXV655418 SHR655417:SHR655418 SRN655417:SRN655418 TBJ655417:TBJ655418 TLF655417:TLF655418 TVB655417:TVB655418 UEX655417:UEX655418 UOT655417:UOT655418 UYP655417:UYP655418 VIL655417:VIL655418 VSH655417:VSH655418 WCD655417:WCD655418 WLZ655417:WLZ655418 WVV655417:WVV655418 N720953:N720954 JJ720953:JJ720954 TF720953:TF720954 ADB720953:ADB720954 AMX720953:AMX720954 AWT720953:AWT720954 BGP720953:BGP720954 BQL720953:BQL720954 CAH720953:CAH720954 CKD720953:CKD720954 CTZ720953:CTZ720954 DDV720953:DDV720954 DNR720953:DNR720954 DXN720953:DXN720954 EHJ720953:EHJ720954 ERF720953:ERF720954 FBB720953:FBB720954 FKX720953:FKX720954 FUT720953:FUT720954 GEP720953:GEP720954 GOL720953:GOL720954 GYH720953:GYH720954 HID720953:HID720954 HRZ720953:HRZ720954 IBV720953:IBV720954 ILR720953:ILR720954 IVN720953:IVN720954 JFJ720953:JFJ720954 JPF720953:JPF720954 JZB720953:JZB720954 KIX720953:KIX720954 KST720953:KST720954 LCP720953:LCP720954 LML720953:LML720954 LWH720953:LWH720954 MGD720953:MGD720954 MPZ720953:MPZ720954 MZV720953:MZV720954 NJR720953:NJR720954 NTN720953:NTN720954 ODJ720953:ODJ720954 ONF720953:ONF720954 OXB720953:OXB720954 PGX720953:PGX720954 PQT720953:PQT720954 QAP720953:QAP720954 QKL720953:QKL720954 QUH720953:QUH720954 RED720953:RED720954 RNZ720953:RNZ720954 RXV720953:RXV720954 SHR720953:SHR720954 SRN720953:SRN720954 TBJ720953:TBJ720954 TLF720953:TLF720954 TVB720953:TVB720954 UEX720953:UEX720954 UOT720953:UOT720954 UYP720953:UYP720954 VIL720953:VIL720954 VSH720953:VSH720954 WCD720953:WCD720954 WLZ720953:WLZ720954 WVV720953:WVV720954 N786489:N786490 JJ786489:JJ786490 TF786489:TF786490 ADB786489:ADB786490 AMX786489:AMX786490 AWT786489:AWT786490 BGP786489:BGP786490 BQL786489:BQL786490 CAH786489:CAH786490 CKD786489:CKD786490 CTZ786489:CTZ786490 DDV786489:DDV786490 DNR786489:DNR786490 DXN786489:DXN786490 EHJ786489:EHJ786490 ERF786489:ERF786490 FBB786489:FBB786490 FKX786489:FKX786490 FUT786489:FUT786490 GEP786489:GEP786490 GOL786489:GOL786490 GYH786489:GYH786490 HID786489:HID786490 HRZ786489:HRZ786490 IBV786489:IBV786490 ILR786489:ILR786490 IVN786489:IVN786490 JFJ786489:JFJ786490 JPF786489:JPF786490 JZB786489:JZB786490 KIX786489:KIX786490 KST786489:KST786490 LCP786489:LCP786490 LML786489:LML786490 LWH786489:LWH786490 MGD786489:MGD786490 MPZ786489:MPZ786490 MZV786489:MZV786490 NJR786489:NJR786490 NTN786489:NTN786490 ODJ786489:ODJ786490 ONF786489:ONF786490 OXB786489:OXB786490 PGX786489:PGX786490 PQT786489:PQT786490 QAP786489:QAP786490 QKL786489:QKL786490 QUH786489:QUH786490 RED786489:RED786490 RNZ786489:RNZ786490 RXV786489:RXV786490 SHR786489:SHR786490 SRN786489:SRN786490 TBJ786489:TBJ786490 TLF786489:TLF786490 TVB786489:TVB786490 UEX786489:UEX786490 UOT786489:UOT786490 UYP786489:UYP786490 VIL786489:VIL786490 VSH786489:VSH786490 WCD786489:WCD786490 WLZ786489:WLZ786490 WVV786489:WVV786490 N852025:N852026 JJ852025:JJ852026 TF852025:TF852026 ADB852025:ADB852026 AMX852025:AMX852026 AWT852025:AWT852026 BGP852025:BGP852026 BQL852025:BQL852026 CAH852025:CAH852026 CKD852025:CKD852026 CTZ852025:CTZ852026 DDV852025:DDV852026 DNR852025:DNR852026 DXN852025:DXN852026 EHJ852025:EHJ852026 ERF852025:ERF852026 FBB852025:FBB852026 FKX852025:FKX852026 FUT852025:FUT852026 GEP852025:GEP852026 GOL852025:GOL852026 GYH852025:GYH852026 HID852025:HID852026 HRZ852025:HRZ852026 IBV852025:IBV852026 ILR852025:ILR852026 IVN852025:IVN852026 JFJ852025:JFJ852026 JPF852025:JPF852026 JZB852025:JZB852026 KIX852025:KIX852026 KST852025:KST852026 LCP852025:LCP852026 LML852025:LML852026 LWH852025:LWH852026 MGD852025:MGD852026 MPZ852025:MPZ852026 MZV852025:MZV852026 NJR852025:NJR852026 NTN852025:NTN852026 ODJ852025:ODJ852026 ONF852025:ONF852026 OXB852025:OXB852026 PGX852025:PGX852026 PQT852025:PQT852026 QAP852025:QAP852026 QKL852025:QKL852026 QUH852025:QUH852026 RED852025:RED852026 RNZ852025:RNZ852026 RXV852025:RXV852026 SHR852025:SHR852026 SRN852025:SRN852026 TBJ852025:TBJ852026 TLF852025:TLF852026 TVB852025:TVB852026 UEX852025:UEX852026 UOT852025:UOT852026 UYP852025:UYP852026 VIL852025:VIL852026 VSH852025:VSH852026 WCD852025:WCD852026 WLZ852025:WLZ852026 WVV852025:WVV852026 N917561:N917562 JJ917561:JJ917562 TF917561:TF917562 ADB917561:ADB917562 AMX917561:AMX917562 AWT917561:AWT917562 BGP917561:BGP917562 BQL917561:BQL917562 CAH917561:CAH917562 CKD917561:CKD917562 CTZ917561:CTZ917562 DDV917561:DDV917562 DNR917561:DNR917562 DXN917561:DXN917562 EHJ917561:EHJ917562 ERF917561:ERF917562 FBB917561:FBB917562 FKX917561:FKX917562 FUT917561:FUT917562 GEP917561:GEP917562 GOL917561:GOL917562 GYH917561:GYH917562 HID917561:HID917562 HRZ917561:HRZ917562 IBV917561:IBV917562 ILR917561:ILR917562 IVN917561:IVN917562 JFJ917561:JFJ917562 JPF917561:JPF917562 JZB917561:JZB917562 KIX917561:KIX917562 KST917561:KST917562 LCP917561:LCP917562 LML917561:LML917562 LWH917561:LWH917562 MGD917561:MGD917562 MPZ917561:MPZ917562 MZV917561:MZV917562 NJR917561:NJR917562 NTN917561:NTN917562 ODJ917561:ODJ917562 ONF917561:ONF917562 OXB917561:OXB917562 PGX917561:PGX917562 PQT917561:PQT917562 QAP917561:QAP917562 QKL917561:QKL917562 QUH917561:QUH917562 RED917561:RED917562 RNZ917561:RNZ917562 RXV917561:RXV917562 SHR917561:SHR917562 SRN917561:SRN917562 TBJ917561:TBJ917562 TLF917561:TLF917562 TVB917561:TVB917562 UEX917561:UEX917562 UOT917561:UOT917562 UYP917561:UYP917562 VIL917561:VIL917562 VSH917561:VSH917562 WCD917561:WCD917562 WLZ917561:WLZ917562 WVV917561:WVV917562 N983097:N983098 JJ983097:JJ983098 TF983097:TF983098 ADB983097:ADB983098 AMX983097:AMX983098 AWT983097:AWT983098 BGP983097:BGP983098 BQL983097:BQL983098 CAH983097:CAH983098 CKD983097:CKD983098 CTZ983097:CTZ983098 DDV983097:DDV983098 DNR983097:DNR983098 DXN983097:DXN983098 EHJ983097:EHJ983098 ERF983097:ERF983098 FBB983097:FBB983098 FKX983097:FKX983098 FUT983097:FUT983098 GEP983097:GEP983098 GOL983097:GOL983098 GYH983097:GYH983098 HID983097:HID983098 HRZ983097:HRZ983098 IBV983097:IBV983098 ILR983097:ILR983098 IVN983097:IVN983098 JFJ983097:JFJ983098 JPF983097:JPF983098 JZB983097:JZB983098 KIX983097:KIX983098 KST983097:KST983098 LCP983097:LCP983098 LML983097:LML983098 LWH983097:LWH983098 MGD983097:MGD983098 MPZ983097:MPZ983098 MZV983097:MZV983098 NJR983097:NJR983098 NTN983097:NTN983098 ODJ983097:ODJ983098 ONF983097:ONF983098 OXB983097:OXB983098 PGX983097:PGX983098 PQT983097:PQT983098 QAP983097:QAP983098 QKL983097:QKL983098 QUH983097:QUH983098 RED983097:RED983098 RNZ983097:RNZ983098 RXV983097:RXV983098 SHR983097:SHR983098 SRN983097:SRN983098 TBJ983097:TBJ983098 TLF983097:TLF983098 TVB983097:TVB983098 UEX983097:UEX983098 UOT983097:UOT983098 UYP983097:UYP983098 VIL983097:VIL983098 VSH983097:VSH983098 WCD983097:WCD983098 WLZ983097:WLZ983098 WVV983097:WVV983098 S57:S58 JO57:JO58 TK57:TK58 ADG57:ADG58 ANC57:ANC58 AWY57:AWY58 BGU57:BGU58 BQQ57:BQQ58 CAM57:CAM58 CKI57:CKI58 CUE57:CUE58 DEA57:DEA58 DNW57:DNW58 DXS57:DXS58 EHO57:EHO58 ERK57:ERK58 FBG57:FBG58 FLC57:FLC58 FUY57:FUY58 GEU57:GEU58 GOQ57:GOQ58 GYM57:GYM58 HII57:HII58 HSE57:HSE58 ICA57:ICA58 ILW57:ILW58 IVS57:IVS58 JFO57:JFO58 JPK57:JPK58 JZG57:JZG58 KJC57:KJC58 KSY57:KSY58 LCU57:LCU58 LMQ57:LMQ58 LWM57:LWM58 MGI57:MGI58 MQE57:MQE58 NAA57:NAA58 NJW57:NJW58 NTS57:NTS58 ODO57:ODO58 ONK57:ONK58 OXG57:OXG58 PHC57:PHC58 PQY57:PQY58 QAU57:QAU58 QKQ57:QKQ58 QUM57:QUM58 REI57:REI58 ROE57:ROE58 RYA57:RYA58 SHW57:SHW58 SRS57:SRS58 TBO57:TBO58 TLK57:TLK58 TVG57:TVG58 UFC57:UFC58 UOY57:UOY58 UYU57:UYU58 VIQ57:VIQ58 VSM57:VSM58 WCI57:WCI58 WME57:WME58 WWA57:WWA58 S65593:S65594 JO65593:JO65594 TK65593:TK65594 ADG65593:ADG65594 ANC65593:ANC65594 AWY65593:AWY65594 BGU65593:BGU65594 BQQ65593:BQQ65594 CAM65593:CAM65594 CKI65593:CKI65594 CUE65593:CUE65594 DEA65593:DEA65594 DNW65593:DNW65594 DXS65593:DXS65594 EHO65593:EHO65594 ERK65593:ERK65594 FBG65593:FBG65594 FLC65593:FLC65594 FUY65593:FUY65594 GEU65593:GEU65594 GOQ65593:GOQ65594 GYM65593:GYM65594 HII65593:HII65594 HSE65593:HSE65594 ICA65593:ICA65594 ILW65593:ILW65594 IVS65593:IVS65594 JFO65593:JFO65594 JPK65593:JPK65594 JZG65593:JZG65594 KJC65593:KJC65594 KSY65593:KSY65594 LCU65593:LCU65594 LMQ65593:LMQ65594 LWM65593:LWM65594 MGI65593:MGI65594 MQE65593:MQE65594 NAA65593:NAA65594 NJW65593:NJW65594 NTS65593:NTS65594 ODO65593:ODO65594 ONK65593:ONK65594 OXG65593:OXG65594 PHC65593:PHC65594 PQY65593:PQY65594 QAU65593:QAU65594 QKQ65593:QKQ65594 QUM65593:QUM65594 REI65593:REI65594 ROE65593:ROE65594 RYA65593:RYA65594 SHW65593:SHW65594 SRS65593:SRS65594 TBO65593:TBO65594 TLK65593:TLK65594 TVG65593:TVG65594 UFC65593:UFC65594 UOY65593:UOY65594 UYU65593:UYU65594 VIQ65593:VIQ65594 VSM65593:VSM65594 WCI65593:WCI65594 WME65593:WME65594 WWA65593:WWA65594 S131129:S131130 JO131129:JO131130 TK131129:TK131130 ADG131129:ADG131130 ANC131129:ANC131130 AWY131129:AWY131130 BGU131129:BGU131130 BQQ131129:BQQ131130 CAM131129:CAM131130 CKI131129:CKI131130 CUE131129:CUE131130 DEA131129:DEA131130 DNW131129:DNW131130 DXS131129:DXS131130 EHO131129:EHO131130 ERK131129:ERK131130 FBG131129:FBG131130 FLC131129:FLC131130 FUY131129:FUY131130 GEU131129:GEU131130 GOQ131129:GOQ131130 GYM131129:GYM131130 HII131129:HII131130 HSE131129:HSE131130 ICA131129:ICA131130 ILW131129:ILW131130 IVS131129:IVS131130 JFO131129:JFO131130 JPK131129:JPK131130 JZG131129:JZG131130 KJC131129:KJC131130 KSY131129:KSY131130 LCU131129:LCU131130 LMQ131129:LMQ131130 LWM131129:LWM131130 MGI131129:MGI131130 MQE131129:MQE131130 NAA131129:NAA131130 NJW131129:NJW131130 NTS131129:NTS131130 ODO131129:ODO131130 ONK131129:ONK131130 OXG131129:OXG131130 PHC131129:PHC131130 PQY131129:PQY131130 QAU131129:QAU131130 QKQ131129:QKQ131130 QUM131129:QUM131130 REI131129:REI131130 ROE131129:ROE131130 RYA131129:RYA131130 SHW131129:SHW131130 SRS131129:SRS131130 TBO131129:TBO131130 TLK131129:TLK131130 TVG131129:TVG131130 UFC131129:UFC131130 UOY131129:UOY131130 UYU131129:UYU131130 VIQ131129:VIQ131130 VSM131129:VSM131130 WCI131129:WCI131130 WME131129:WME131130 WWA131129:WWA131130 S196665:S196666 JO196665:JO196666 TK196665:TK196666 ADG196665:ADG196666 ANC196665:ANC196666 AWY196665:AWY196666 BGU196665:BGU196666 BQQ196665:BQQ196666 CAM196665:CAM196666 CKI196665:CKI196666 CUE196665:CUE196666 DEA196665:DEA196666 DNW196665:DNW196666 DXS196665:DXS196666 EHO196665:EHO196666 ERK196665:ERK196666 FBG196665:FBG196666 FLC196665:FLC196666 FUY196665:FUY196666 GEU196665:GEU196666 GOQ196665:GOQ196666 GYM196665:GYM196666 HII196665:HII196666 HSE196665:HSE196666 ICA196665:ICA196666 ILW196665:ILW196666 IVS196665:IVS196666 JFO196665:JFO196666 JPK196665:JPK196666 JZG196665:JZG196666 KJC196665:KJC196666 KSY196665:KSY196666 LCU196665:LCU196666 LMQ196665:LMQ196666 LWM196665:LWM196666 MGI196665:MGI196666 MQE196665:MQE196666 NAA196665:NAA196666 NJW196665:NJW196666 NTS196665:NTS196666 ODO196665:ODO196666 ONK196665:ONK196666 OXG196665:OXG196666 PHC196665:PHC196666 PQY196665:PQY196666 QAU196665:QAU196666 QKQ196665:QKQ196666 QUM196665:QUM196666 REI196665:REI196666 ROE196665:ROE196666 RYA196665:RYA196666 SHW196665:SHW196666 SRS196665:SRS196666 TBO196665:TBO196666 TLK196665:TLK196666 TVG196665:TVG196666 UFC196665:UFC196666 UOY196665:UOY196666 UYU196665:UYU196666 VIQ196665:VIQ196666 VSM196665:VSM196666 WCI196665:WCI196666 WME196665:WME196666 WWA196665:WWA196666 S262201:S262202 JO262201:JO262202 TK262201:TK262202 ADG262201:ADG262202 ANC262201:ANC262202 AWY262201:AWY262202 BGU262201:BGU262202 BQQ262201:BQQ262202 CAM262201:CAM262202 CKI262201:CKI262202 CUE262201:CUE262202 DEA262201:DEA262202 DNW262201:DNW262202 DXS262201:DXS262202 EHO262201:EHO262202 ERK262201:ERK262202 FBG262201:FBG262202 FLC262201:FLC262202 FUY262201:FUY262202 GEU262201:GEU262202 GOQ262201:GOQ262202 GYM262201:GYM262202 HII262201:HII262202 HSE262201:HSE262202 ICA262201:ICA262202 ILW262201:ILW262202 IVS262201:IVS262202 JFO262201:JFO262202 JPK262201:JPK262202 JZG262201:JZG262202 KJC262201:KJC262202 KSY262201:KSY262202 LCU262201:LCU262202 LMQ262201:LMQ262202 LWM262201:LWM262202 MGI262201:MGI262202 MQE262201:MQE262202 NAA262201:NAA262202 NJW262201:NJW262202 NTS262201:NTS262202 ODO262201:ODO262202 ONK262201:ONK262202 OXG262201:OXG262202 PHC262201:PHC262202 PQY262201:PQY262202 QAU262201:QAU262202 QKQ262201:QKQ262202 QUM262201:QUM262202 REI262201:REI262202 ROE262201:ROE262202 RYA262201:RYA262202 SHW262201:SHW262202 SRS262201:SRS262202 TBO262201:TBO262202 TLK262201:TLK262202 TVG262201:TVG262202 UFC262201:UFC262202 UOY262201:UOY262202 UYU262201:UYU262202 VIQ262201:VIQ262202 VSM262201:VSM262202 WCI262201:WCI262202 WME262201:WME262202 WWA262201:WWA262202 S327737:S327738 JO327737:JO327738 TK327737:TK327738 ADG327737:ADG327738 ANC327737:ANC327738 AWY327737:AWY327738 BGU327737:BGU327738 BQQ327737:BQQ327738 CAM327737:CAM327738 CKI327737:CKI327738 CUE327737:CUE327738 DEA327737:DEA327738 DNW327737:DNW327738 DXS327737:DXS327738 EHO327737:EHO327738 ERK327737:ERK327738 FBG327737:FBG327738 FLC327737:FLC327738 FUY327737:FUY327738 GEU327737:GEU327738 GOQ327737:GOQ327738 GYM327737:GYM327738 HII327737:HII327738 HSE327737:HSE327738 ICA327737:ICA327738 ILW327737:ILW327738 IVS327737:IVS327738 JFO327737:JFO327738 JPK327737:JPK327738 JZG327737:JZG327738 KJC327737:KJC327738 KSY327737:KSY327738 LCU327737:LCU327738 LMQ327737:LMQ327738 LWM327737:LWM327738 MGI327737:MGI327738 MQE327737:MQE327738 NAA327737:NAA327738 NJW327737:NJW327738 NTS327737:NTS327738 ODO327737:ODO327738 ONK327737:ONK327738 OXG327737:OXG327738 PHC327737:PHC327738 PQY327737:PQY327738 QAU327737:QAU327738 QKQ327737:QKQ327738 QUM327737:QUM327738 REI327737:REI327738 ROE327737:ROE327738 RYA327737:RYA327738 SHW327737:SHW327738 SRS327737:SRS327738 TBO327737:TBO327738 TLK327737:TLK327738 TVG327737:TVG327738 UFC327737:UFC327738 UOY327737:UOY327738 UYU327737:UYU327738 VIQ327737:VIQ327738 VSM327737:VSM327738 WCI327737:WCI327738 WME327737:WME327738 WWA327737:WWA327738 S393273:S393274 JO393273:JO393274 TK393273:TK393274 ADG393273:ADG393274 ANC393273:ANC393274 AWY393273:AWY393274 BGU393273:BGU393274 BQQ393273:BQQ393274 CAM393273:CAM393274 CKI393273:CKI393274 CUE393273:CUE393274 DEA393273:DEA393274 DNW393273:DNW393274 DXS393273:DXS393274 EHO393273:EHO393274 ERK393273:ERK393274 FBG393273:FBG393274 FLC393273:FLC393274 FUY393273:FUY393274 GEU393273:GEU393274 GOQ393273:GOQ393274 GYM393273:GYM393274 HII393273:HII393274 HSE393273:HSE393274 ICA393273:ICA393274 ILW393273:ILW393274 IVS393273:IVS393274 JFO393273:JFO393274 JPK393273:JPK393274 JZG393273:JZG393274 KJC393273:KJC393274 KSY393273:KSY393274 LCU393273:LCU393274 LMQ393273:LMQ393274 LWM393273:LWM393274 MGI393273:MGI393274 MQE393273:MQE393274 NAA393273:NAA393274 NJW393273:NJW393274 NTS393273:NTS393274 ODO393273:ODO393274 ONK393273:ONK393274 OXG393273:OXG393274 PHC393273:PHC393274 PQY393273:PQY393274 QAU393273:QAU393274 QKQ393273:QKQ393274 QUM393273:QUM393274 REI393273:REI393274 ROE393273:ROE393274 RYA393273:RYA393274 SHW393273:SHW393274 SRS393273:SRS393274 TBO393273:TBO393274 TLK393273:TLK393274 TVG393273:TVG393274 UFC393273:UFC393274 UOY393273:UOY393274 UYU393273:UYU393274 VIQ393273:VIQ393274 VSM393273:VSM393274 WCI393273:WCI393274 WME393273:WME393274 WWA393273:WWA393274 S458809:S458810 JO458809:JO458810 TK458809:TK458810 ADG458809:ADG458810 ANC458809:ANC458810 AWY458809:AWY458810 BGU458809:BGU458810 BQQ458809:BQQ458810 CAM458809:CAM458810 CKI458809:CKI458810 CUE458809:CUE458810 DEA458809:DEA458810 DNW458809:DNW458810 DXS458809:DXS458810 EHO458809:EHO458810 ERK458809:ERK458810 FBG458809:FBG458810 FLC458809:FLC458810 FUY458809:FUY458810 GEU458809:GEU458810 GOQ458809:GOQ458810 GYM458809:GYM458810 HII458809:HII458810 HSE458809:HSE458810 ICA458809:ICA458810 ILW458809:ILW458810 IVS458809:IVS458810 JFO458809:JFO458810 JPK458809:JPK458810 JZG458809:JZG458810 KJC458809:KJC458810 KSY458809:KSY458810 LCU458809:LCU458810 LMQ458809:LMQ458810 LWM458809:LWM458810 MGI458809:MGI458810 MQE458809:MQE458810 NAA458809:NAA458810 NJW458809:NJW458810 NTS458809:NTS458810 ODO458809:ODO458810 ONK458809:ONK458810 OXG458809:OXG458810 PHC458809:PHC458810 PQY458809:PQY458810 QAU458809:QAU458810 QKQ458809:QKQ458810 QUM458809:QUM458810 REI458809:REI458810 ROE458809:ROE458810 RYA458809:RYA458810 SHW458809:SHW458810 SRS458809:SRS458810 TBO458809:TBO458810 TLK458809:TLK458810 TVG458809:TVG458810 UFC458809:UFC458810 UOY458809:UOY458810 UYU458809:UYU458810 VIQ458809:VIQ458810 VSM458809:VSM458810 WCI458809:WCI458810 WME458809:WME458810 WWA458809:WWA458810 S524345:S524346 JO524345:JO524346 TK524345:TK524346 ADG524345:ADG524346 ANC524345:ANC524346 AWY524345:AWY524346 BGU524345:BGU524346 BQQ524345:BQQ524346 CAM524345:CAM524346 CKI524345:CKI524346 CUE524345:CUE524346 DEA524345:DEA524346 DNW524345:DNW524346 DXS524345:DXS524346 EHO524345:EHO524346 ERK524345:ERK524346 FBG524345:FBG524346 FLC524345:FLC524346 FUY524345:FUY524346 GEU524345:GEU524346 GOQ524345:GOQ524346 GYM524345:GYM524346 HII524345:HII524346 HSE524345:HSE524346 ICA524345:ICA524346 ILW524345:ILW524346 IVS524345:IVS524346 JFO524345:JFO524346 JPK524345:JPK524346 JZG524345:JZG524346 KJC524345:KJC524346 KSY524345:KSY524346 LCU524345:LCU524346 LMQ524345:LMQ524346 LWM524345:LWM524346 MGI524345:MGI524346 MQE524345:MQE524346 NAA524345:NAA524346 NJW524345:NJW524346 NTS524345:NTS524346 ODO524345:ODO524346 ONK524345:ONK524346 OXG524345:OXG524346 PHC524345:PHC524346 PQY524345:PQY524346 QAU524345:QAU524346 QKQ524345:QKQ524346 QUM524345:QUM524346 REI524345:REI524346 ROE524345:ROE524346 RYA524345:RYA524346 SHW524345:SHW524346 SRS524345:SRS524346 TBO524345:TBO524346 TLK524345:TLK524346 TVG524345:TVG524346 UFC524345:UFC524346 UOY524345:UOY524346 UYU524345:UYU524346 VIQ524345:VIQ524346 VSM524345:VSM524346 WCI524345:WCI524346 WME524345:WME524346 WWA524345:WWA524346 S589881:S589882 JO589881:JO589882 TK589881:TK589882 ADG589881:ADG589882 ANC589881:ANC589882 AWY589881:AWY589882 BGU589881:BGU589882 BQQ589881:BQQ589882 CAM589881:CAM589882 CKI589881:CKI589882 CUE589881:CUE589882 DEA589881:DEA589882 DNW589881:DNW589882 DXS589881:DXS589882 EHO589881:EHO589882 ERK589881:ERK589882 FBG589881:FBG589882 FLC589881:FLC589882 FUY589881:FUY589882 GEU589881:GEU589882 GOQ589881:GOQ589882 GYM589881:GYM589882 HII589881:HII589882 HSE589881:HSE589882 ICA589881:ICA589882 ILW589881:ILW589882 IVS589881:IVS589882 JFO589881:JFO589882 JPK589881:JPK589882 JZG589881:JZG589882 KJC589881:KJC589882 KSY589881:KSY589882 LCU589881:LCU589882 LMQ589881:LMQ589882 LWM589881:LWM589882 MGI589881:MGI589882 MQE589881:MQE589882 NAA589881:NAA589882 NJW589881:NJW589882 NTS589881:NTS589882 ODO589881:ODO589882 ONK589881:ONK589882 OXG589881:OXG589882 PHC589881:PHC589882 PQY589881:PQY589882 QAU589881:QAU589882 QKQ589881:QKQ589882 QUM589881:QUM589882 REI589881:REI589882 ROE589881:ROE589882 RYA589881:RYA589882 SHW589881:SHW589882 SRS589881:SRS589882 TBO589881:TBO589882 TLK589881:TLK589882 TVG589881:TVG589882 UFC589881:UFC589882 UOY589881:UOY589882 UYU589881:UYU589882 VIQ589881:VIQ589882 VSM589881:VSM589882 WCI589881:WCI589882 WME589881:WME589882 WWA589881:WWA589882 S655417:S655418 JO655417:JO655418 TK655417:TK655418 ADG655417:ADG655418 ANC655417:ANC655418 AWY655417:AWY655418 BGU655417:BGU655418 BQQ655417:BQQ655418 CAM655417:CAM655418 CKI655417:CKI655418 CUE655417:CUE655418 DEA655417:DEA655418 DNW655417:DNW655418 DXS655417:DXS655418 EHO655417:EHO655418 ERK655417:ERK655418 FBG655417:FBG655418 FLC655417:FLC655418 FUY655417:FUY655418 GEU655417:GEU655418 GOQ655417:GOQ655418 GYM655417:GYM655418 HII655417:HII655418 HSE655417:HSE655418 ICA655417:ICA655418 ILW655417:ILW655418 IVS655417:IVS655418 JFO655417:JFO655418 JPK655417:JPK655418 JZG655417:JZG655418 KJC655417:KJC655418 KSY655417:KSY655418 LCU655417:LCU655418 LMQ655417:LMQ655418 LWM655417:LWM655418 MGI655417:MGI655418 MQE655417:MQE655418 NAA655417:NAA655418 NJW655417:NJW655418 NTS655417:NTS655418 ODO655417:ODO655418 ONK655417:ONK655418 OXG655417:OXG655418 PHC655417:PHC655418 PQY655417:PQY655418 QAU655417:QAU655418 QKQ655417:QKQ655418 QUM655417:QUM655418 REI655417:REI655418 ROE655417:ROE655418 RYA655417:RYA655418 SHW655417:SHW655418 SRS655417:SRS655418 TBO655417:TBO655418 TLK655417:TLK655418 TVG655417:TVG655418 UFC655417:UFC655418 UOY655417:UOY655418 UYU655417:UYU655418 VIQ655417:VIQ655418 VSM655417:VSM655418 WCI655417:WCI655418 WME655417:WME655418 WWA655417:WWA655418 S720953:S720954 JO720953:JO720954 TK720953:TK720954 ADG720953:ADG720954 ANC720953:ANC720954 AWY720953:AWY720954 BGU720953:BGU720954 BQQ720953:BQQ720954 CAM720953:CAM720954 CKI720953:CKI720954 CUE720953:CUE720954 DEA720953:DEA720954 DNW720953:DNW720954 DXS720953:DXS720954 EHO720953:EHO720954 ERK720953:ERK720954 FBG720953:FBG720954 FLC720953:FLC720954 FUY720953:FUY720954 GEU720953:GEU720954 GOQ720953:GOQ720954 GYM720953:GYM720954 HII720953:HII720954 HSE720953:HSE720954 ICA720953:ICA720954 ILW720953:ILW720954 IVS720953:IVS720954 JFO720953:JFO720954 JPK720953:JPK720954 JZG720953:JZG720954 KJC720953:KJC720954 KSY720953:KSY720954 LCU720953:LCU720954 LMQ720953:LMQ720954 LWM720953:LWM720954 MGI720953:MGI720954 MQE720953:MQE720954 NAA720953:NAA720954 NJW720953:NJW720954 NTS720953:NTS720954 ODO720953:ODO720954 ONK720953:ONK720954 OXG720953:OXG720954 PHC720953:PHC720954 PQY720953:PQY720954 QAU720953:QAU720954 QKQ720953:QKQ720954 QUM720953:QUM720954 REI720953:REI720954 ROE720953:ROE720954 RYA720953:RYA720954 SHW720953:SHW720954 SRS720953:SRS720954 TBO720953:TBO720954 TLK720953:TLK720954 TVG720953:TVG720954 UFC720953:UFC720954 UOY720953:UOY720954 UYU720953:UYU720954 VIQ720953:VIQ720954 VSM720953:VSM720954 WCI720953:WCI720954 WME720953:WME720954 WWA720953:WWA720954 S786489:S786490 JO786489:JO786490 TK786489:TK786490 ADG786489:ADG786490 ANC786489:ANC786490 AWY786489:AWY786490 BGU786489:BGU786490 BQQ786489:BQQ786490 CAM786489:CAM786490 CKI786489:CKI786490 CUE786489:CUE786490 DEA786489:DEA786490 DNW786489:DNW786490 DXS786489:DXS786490 EHO786489:EHO786490 ERK786489:ERK786490 FBG786489:FBG786490 FLC786489:FLC786490 FUY786489:FUY786490 GEU786489:GEU786490 GOQ786489:GOQ786490 GYM786489:GYM786490 HII786489:HII786490 HSE786489:HSE786490 ICA786489:ICA786490 ILW786489:ILW786490 IVS786489:IVS786490 JFO786489:JFO786490 JPK786489:JPK786490 JZG786489:JZG786490 KJC786489:KJC786490 KSY786489:KSY786490 LCU786489:LCU786490 LMQ786489:LMQ786490 LWM786489:LWM786490 MGI786489:MGI786490 MQE786489:MQE786490 NAA786489:NAA786490 NJW786489:NJW786490 NTS786489:NTS786490 ODO786489:ODO786490 ONK786489:ONK786490 OXG786489:OXG786490 PHC786489:PHC786490 PQY786489:PQY786490 QAU786489:QAU786490 QKQ786489:QKQ786490 QUM786489:QUM786490 REI786489:REI786490 ROE786489:ROE786490 RYA786489:RYA786490 SHW786489:SHW786490 SRS786489:SRS786490 TBO786489:TBO786490 TLK786489:TLK786490 TVG786489:TVG786490 UFC786489:UFC786490 UOY786489:UOY786490 UYU786489:UYU786490 VIQ786489:VIQ786490 VSM786489:VSM786490 WCI786489:WCI786490 WME786489:WME786490 WWA786489:WWA786490 S852025:S852026 JO852025:JO852026 TK852025:TK852026 ADG852025:ADG852026 ANC852025:ANC852026 AWY852025:AWY852026 BGU852025:BGU852026 BQQ852025:BQQ852026 CAM852025:CAM852026 CKI852025:CKI852026 CUE852025:CUE852026 DEA852025:DEA852026 DNW852025:DNW852026 DXS852025:DXS852026 EHO852025:EHO852026 ERK852025:ERK852026 FBG852025:FBG852026 FLC852025:FLC852026 FUY852025:FUY852026 GEU852025:GEU852026 GOQ852025:GOQ852026 GYM852025:GYM852026 HII852025:HII852026 HSE852025:HSE852026 ICA852025:ICA852026 ILW852025:ILW852026 IVS852025:IVS852026 JFO852025:JFO852026 JPK852025:JPK852026 JZG852025:JZG852026 KJC852025:KJC852026 KSY852025:KSY852026 LCU852025:LCU852026 LMQ852025:LMQ852026 LWM852025:LWM852026 MGI852025:MGI852026 MQE852025:MQE852026 NAA852025:NAA852026 NJW852025:NJW852026 NTS852025:NTS852026 ODO852025:ODO852026 ONK852025:ONK852026 OXG852025:OXG852026 PHC852025:PHC852026 PQY852025:PQY852026 QAU852025:QAU852026 QKQ852025:QKQ852026 QUM852025:QUM852026 REI852025:REI852026 ROE852025:ROE852026 RYA852025:RYA852026 SHW852025:SHW852026 SRS852025:SRS852026 TBO852025:TBO852026 TLK852025:TLK852026 TVG852025:TVG852026 UFC852025:UFC852026 UOY852025:UOY852026 UYU852025:UYU852026 VIQ852025:VIQ852026 VSM852025:VSM852026 WCI852025:WCI852026 WME852025:WME852026 WWA852025:WWA852026 S917561:S917562 JO917561:JO917562 TK917561:TK917562 ADG917561:ADG917562 ANC917561:ANC917562 AWY917561:AWY917562 BGU917561:BGU917562 BQQ917561:BQQ917562 CAM917561:CAM917562 CKI917561:CKI917562 CUE917561:CUE917562 DEA917561:DEA917562 DNW917561:DNW917562 DXS917561:DXS917562 EHO917561:EHO917562 ERK917561:ERK917562 FBG917561:FBG917562 FLC917561:FLC917562 FUY917561:FUY917562 GEU917561:GEU917562 GOQ917561:GOQ917562 GYM917561:GYM917562 HII917561:HII917562 HSE917561:HSE917562 ICA917561:ICA917562 ILW917561:ILW917562 IVS917561:IVS917562 JFO917561:JFO917562 JPK917561:JPK917562 JZG917561:JZG917562 KJC917561:KJC917562 KSY917561:KSY917562 LCU917561:LCU917562 LMQ917561:LMQ917562 LWM917561:LWM917562 MGI917561:MGI917562 MQE917561:MQE917562 NAA917561:NAA917562 NJW917561:NJW917562 NTS917561:NTS917562 ODO917561:ODO917562 ONK917561:ONK917562 OXG917561:OXG917562 PHC917561:PHC917562 PQY917561:PQY917562 QAU917561:QAU917562 QKQ917561:QKQ917562 QUM917561:QUM917562 REI917561:REI917562 ROE917561:ROE917562 RYA917561:RYA917562 SHW917561:SHW917562 SRS917561:SRS917562 TBO917561:TBO917562 TLK917561:TLK917562 TVG917561:TVG917562 UFC917561:UFC917562 UOY917561:UOY917562 UYU917561:UYU917562 VIQ917561:VIQ917562 VSM917561:VSM917562 WCI917561:WCI917562 WME917561:WME917562 WWA917561:WWA917562 S983097:S983098 JO983097:JO983098 TK983097:TK983098 ADG983097:ADG983098 ANC983097:ANC983098 AWY983097:AWY983098 BGU983097:BGU983098 BQQ983097:BQQ983098 CAM983097:CAM983098 CKI983097:CKI983098 CUE983097:CUE983098 DEA983097:DEA983098 DNW983097:DNW983098 DXS983097:DXS983098 EHO983097:EHO983098 ERK983097:ERK983098 FBG983097:FBG983098 FLC983097:FLC983098 FUY983097:FUY983098 GEU983097:GEU983098 GOQ983097:GOQ983098 GYM983097:GYM983098 HII983097:HII983098 HSE983097:HSE983098 ICA983097:ICA983098 ILW983097:ILW983098 IVS983097:IVS983098 JFO983097:JFO983098 JPK983097:JPK983098 JZG983097:JZG983098 KJC983097:KJC983098 KSY983097:KSY983098 LCU983097:LCU983098 LMQ983097:LMQ983098 LWM983097:LWM983098 MGI983097:MGI983098 MQE983097:MQE983098 NAA983097:NAA983098 NJW983097:NJW983098 NTS983097:NTS983098 ODO983097:ODO983098 ONK983097:ONK983098 OXG983097:OXG983098 PHC983097:PHC983098 PQY983097:PQY983098 QAU983097:QAU983098 QKQ983097:QKQ983098 QUM983097:QUM983098 REI983097:REI983098 ROE983097:ROE983098 RYA983097:RYA983098 SHW983097:SHW983098 SRS983097:SRS983098 TBO983097:TBO983098 TLK983097:TLK983098 TVG983097:TVG983098 UFC983097:UFC983098 UOY983097:UOY983098 UYU983097:UYU983098 VIQ983097:VIQ983098 VSM983097:VSM983098 WCI983097:WCI983098 WME983097:WME983098 WWA983097:WWA983098">
      <formula1>0</formula1>
      <formula2>99999</formula2>
    </dataValidation>
    <dataValidation type="whole" allowBlank="1" showInputMessage="1" showErrorMessage="1" sqref="A57:A58 IW57:IW58 SS57:SS58 ACO57:ACO58 AMK57:AMK58 AWG57:AWG58 BGC57:BGC58 BPY57:BPY58 BZU57:BZU58 CJQ57:CJQ58 CTM57:CTM58 DDI57:DDI58 DNE57:DNE58 DXA57:DXA58 EGW57:EGW58 EQS57:EQS58 FAO57:FAO58 FKK57:FKK58 FUG57:FUG58 GEC57:GEC58 GNY57:GNY58 GXU57:GXU58 HHQ57:HHQ58 HRM57:HRM58 IBI57:IBI58 ILE57:ILE58 IVA57:IVA58 JEW57:JEW58 JOS57:JOS58 JYO57:JYO58 KIK57:KIK58 KSG57:KSG58 LCC57:LCC58 LLY57:LLY58 LVU57:LVU58 MFQ57:MFQ58 MPM57:MPM58 MZI57:MZI58 NJE57:NJE58 NTA57:NTA58 OCW57:OCW58 OMS57:OMS58 OWO57:OWO58 PGK57:PGK58 PQG57:PQG58 QAC57:QAC58 QJY57:QJY58 QTU57:QTU58 RDQ57:RDQ58 RNM57:RNM58 RXI57:RXI58 SHE57:SHE58 SRA57:SRA58 TAW57:TAW58 TKS57:TKS58 TUO57:TUO58 UEK57:UEK58 UOG57:UOG58 UYC57:UYC58 VHY57:VHY58 VRU57:VRU58 WBQ57:WBQ58 WLM57:WLM58 WVI57:WVI58 A65593:A65594 IW65593:IW65594 SS65593:SS65594 ACO65593:ACO65594 AMK65593:AMK65594 AWG65593:AWG65594 BGC65593:BGC65594 BPY65593:BPY65594 BZU65593:BZU65594 CJQ65593:CJQ65594 CTM65593:CTM65594 DDI65593:DDI65594 DNE65593:DNE65594 DXA65593:DXA65594 EGW65593:EGW65594 EQS65593:EQS65594 FAO65593:FAO65594 FKK65593:FKK65594 FUG65593:FUG65594 GEC65593:GEC65594 GNY65593:GNY65594 GXU65593:GXU65594 HHQ65593:HHQ65594 HRM65593:HRM65594 IBI65593:IBI65594 ILE65593:ILE65594 IVA65593:IVA65594 JEW65593:JEW65594 JOS65593:JOS65594 JYO65593:JYO65594 KIK65593:KIK65594 KSG65593:KSG65594 LCC65593:LCC65594 LLY65593:LLY65594 LVU65593:LVU65594 MFQ65593:MFQ65594 MPM65593:MPM65594 MZI65593:MZI65594 NJE65593:NJE65594 NTA65593:NTA65594 OCW65593:OCW65594 OMS65593:OMS65594 OWO65593:OWO65594 PGK65593:PGK65594 PQG65593:PQG65594 QAC65593:QAC65594 QJY65593:QJY65594 QTU65593:QTU65594 RDQ65593:RDQ65594 RNM65593:RNM65594 RXI65593:RXI65594 SHE65593:SHE65594 SRA65593:SRA65594 TAW65593:TAW65594 TKS65593:TKS65594 TUO65593:TUO65594 UEK65593:UEK65594 UOG65593:UOG65594 UYC65593:UYC65594 VHY65593:VHY65594 VRU65593:VRU65594 WBQ65593:WBQ65594 WLM65593:WLM65594 WVI65593:WVI65594 A131129:A131130 IW131129:IW131130 SS131129:SS131130 ACO131129:ACO131130 AMK131129:AMK131130 AWG131129:AWG131130 BGC131129:BGC131130 BPY131129:BPY131130 BZU131129:BZU131130 CJQ131129:CJQ131130 CTM131129:CTM131130 DDI131129:DDI131130 DNE131129:DNE131130 DXA131129:DXA131130 EGW131129:EGW131130 EQS131129:EQS131130 FAO131129:FAO131130 FKK131129:FKK131130 FUG131129:FUG131130 GEC131129:GEC131130 GNY131129:GNY131130 GXU131129:GXU131130 HHQ131129:HHQ131130 HRM131129:HRM131130 IBI131129:IBI131130 ILE131129:ILE131130 IVA131129:IVA131130 JEW131129:JEW131130 JOS131129:JOS131130 JYO131129:JYO131130 KIK131129:KIK131130 KSG131129:KSG131130 LCC131129:LCC131130 LLY131129:LLY131130 LVU131129:LVU131130 MFQ131129:MFQ131130 MPM131129:MPM131130 MZI131129:MZI131130 NJE131129:NJE131130 NTA131129:NTA131130 OCW131129:OCW131130 OMS131129:OMS131130 OWO131129:OWO131130 PGK131129:PGK131130 PQG131129:PQG131130 QAC131129:QAC131130 QJY131129:QJY131130 QTU131129:QTU131130 RDQ131129:RDQ131130 RNM131129:RNM131130 RXI131129:RXI131130 SHE131129:SHE131130 SRA131129:SRA131130 TAW131129:TAW131130 TKS131129:TKS131130 TUO131129:TUO131130 UEK131129:UEK131130 UOG131129:UOG131130 UYC131129:UYC131130 VHY131129:VHY131130 VRU131129:VRU131130 WBQ131129:WBQ131130 WLM131129:WLM131130 WVI131129:WVI131130 A196665:A196666 IW196665:IW196666 SS196665:SS196666 ACO196665:ACO196666 AMK196665:AMK196666 AWG196665:AWG196666 BGC196665:BGC196666 BPY196665:BPY196666 BZU196665:BZU196666 CJQ196665:CJQ196666 CTM196665:CTM196666 DDI196665:DDI196666 DNE196665:DNE196666 DXA196665:DXA196666 EGW196665:EGW196666 EQS196665:EQS196666 FAO196665:FAO196666 FKK196665:FKK196666 FUG196665:FUG196666 GEC196665:GEC196666 GNY196665:GNY196666 GXU196665:GXU196666 HHQ196665:HHQ196666 HRM196665:HRM196666 IBI196665:IBI196666 ILE196665:ILE196666 IVA196665:IVA196666 JEW196665:JEW196666 JOS196665:JOS196666 JYO196665:JYO196666 KIK196665:KIK196666 KSG196665:KSG196666 LCC196665:LCC196666 LLY196665:LLY196666 LVU196665:LVU196666 MFQ196665:MFQ196666 MPM196665:MPM196666 MZI196665:MZI196666 NJE196665:NJE196666 NTA196665:NTA196666 OCW196665:OCW196666 OMS196665:OMS196666 OWO196665:OWO196666 PGK196665:PGK196666 PQG196665:PQG196666 QAC196665:QAC196666 QJY196665:QJY196666 QTU196665:QTU196666 RDQ196665:RDQ196666 RNM196665:RNM196666 RXI196665:RXI196666 SHE196665:SHE196666 SRA196665:SRA196666 TAW196665:TAW196666 TKS196665:TKS196666 TUO196665:TUO196666 UEK196665:UEK196666 UOG196665:UOG196666 UYC196665:UYC196666 VHY196665:VHY196666 VRU196665:VRU196666 WBQ196665:WBQ196666 WLM196665:WLM196666 WVI196665:WVI196666 A262201:A262202 IW262201:IW262202 SS262201:SS262202 ACO262201:ACO262202 AMK262201:AMK262202 AWG262201:AWG262202 BGC262201:BGC262202 BPY262201:BPY262202 BZU262201:BZU262202 CJQ262201:CJQ262202 CTM262201:CTM262202 DDI262201:DDI262202 DNE262201:DNE262202 DXA262201:DXA262202 EGW262201:EGW262202 EQS262201:EQS262202 FAO262201:FAO262202 FKK262201:FKK262202 FUG262201:FUG262202 GEC262201:GEC262202 GNY262201:GNY262202 GXU262201:GXU262202 HHQ262201:HHQ262202 HRM262201:HRM262202 IBI262201:IBI262202 ILE262201:ILE262202 IVA262201:IVA262202 JEW262201:JEW262202 JOS262201:JOS262202 JYO262201:JYO262202 KIK262201:KIK262202 KSG262201:KSG262202 LCC262201:LCC262202 LLY262201:LLY262202 LVU262201:LVU262202 MFQ262201:MFQ262202 MPM262201:MPM262202 MZI262201:MZI262202 NJE262201:NJE262202 NTA262201:NTA262202 OCW262201:OCW262202 OMS262201:OMS262202 OWO262201:OWO262202 PGK262201:PGK262202 PQG262201:PQG262202 QAC262201:QAC262202 QJY262201:QJY262202 QTU262201:QTU262202 RDQ262201:RDQ262202 RNM262201:RNM262202 RXI262201:RXI262202 SHE262201:SHE262202 SRA262201:SRA262202 TAW262201:TAW262202 TKS262201:TKS262202 TUO262201:TUO262202 UEK262201:UEK262202 UOG262201:UOG262202 UYC262201:UYC262202 VHY262201:VHY262202 VRU262201:VRU262202 WBQ262201:WBQ262202 WLM262201:WLM262202 WVI262201:WVI262202 A327737:A327738 IW327737:IW327738 SS327737:SS327738 ACO327737:ACO327738 AMK327737:AMK327738 AWG327737:AWG327738 BGC327737:BGC327738 BPY327737:BPY327738 BZU327737:BZU327738 CJQ327737:CJQ327738 CTM327737:CTM327738 DDI327737:DDI327738 DNE327737:DNE327738 DXA327737:DXA327738 EGW327737:EGW327738 EQS327737:EQS327738 FAO327737:FAO327738 FKK327737:FKK327738 FUG327737:FUG327738 GEC327737:GEC327738 GNY327737:GNY327738 GXU327737:GXU327738 HHQ327737:HHQ327738 HRM327737:HRM327738 IBI327737:IBI327738 ILE327737:ILE327738 IVA327737:IVA327738 JEW327737:JEW327738 JOS327737:JOS327738 JYO327737:JYO327738 KIK327737:KIK327738 KSG327737:KSG327738 LCC327737:LCC327738 LLY327737:LLY327738 LVU327737:LVU327738 MFQ327737:MFQ327738 MPM327737:MPM327738 MZI327737:MZI327738 NJE327737:NJE327738 NTA327737:NTA327738 OCW327737:OCW327738 OMS327737:OMS327738 OWO327737:OWO327738 PGK327737:PGK327738 PQG327737:PQG327738 QAC327737:QAC327738 QJY327737:QJY327738 QTU327737:QTU327738 RDQ327737:RDQ327738 RNM327737:RNM327738 RXI327737:RXI327738 SHE327737:SHE327738 SRA327737:SRA327738 TAW327737:TAW327738 TKS327737:TKS327738 TUO327737:TUO327738 UEK327737:UEK327738 UOG327737:UOG327738 UYC327737:UYC327738 VHY327737:VHY327738 VRU327737:VRU327738 WBQ327737:WBQ327738 WLM327737:WLM327738 WVI327737:WVI327738 A393273:A393274 IW393273:IW393274 SS393273:SS393274 ACO393273:ACO393274 AMK393273:AMK393274 AWG393273:AWG393274 BGC393273:BGC393274 BPY393273:BPY393274 BZU393273:BZU393274 CJQ393273:CJQ393274 CTM393273:CTM393274 DDI393273:DDI393274 DNE393273:DNE393274 DXA393273:DXA393274 EGW393273:EGW393274 EQS393273:EQS393274 FAO393273:FAO393274 FKK393273:FKK393274 FUG393273:FUG393274 GEC393273:GEC393274 GNY393273:GNY393274 GXU393273:GXU393274 HHQ393273:HHQ393274 HRM393273:HRM393274 IBI393273:IBI393274 ILE393273:ILE393274 IVA393273:IVA393274 JEW393273:JEW393274 JOS393273:JOS393274 JYO393273:JYO393274 KIK393273:KIK393274 KSG393273:KSG393274 LCC393273:LCC393274 LLY393273:LLY393274 LVU393273:LVU393274 MFQ393273:MFQ393274 MPM393273:MPM393274 MZI393273:MZI393274 NJE393273:NJE393274 NTA393273:NTA393274 OCW393273:OCW393274 OMS393273:OMS393274 OWO393273:OWO393274 PGK393273:PGK393274 PQG393273:PQG393274 QAC393273:QAC393274 QJY393273:QJY393274 QTU393273:QTU393274 RDQ393273:RDQ393274 RNM393273:RNM393274 RXI393273:RXI393274 SHE393273:SHE393274 SRA393273:SRA393274 TAW393273:TAW393274 TKS393273:TKS393274 TUO393273:TUO393274 UEK393273:UEK393274 UOG393273:UOG393274 UYC393273:UYC393274 VHY393273:VHY393274 VRU393273:VRU393274 WBQ393273:WBQ393274 WLM393273:WLM393274 WVI393273:WVI393274 A458809:A458810 IW458809:IW458810 SS458809:SS458810 ACO458809:ACO458810 AMK458809:AMK458810 AWG458809:AWG458810 BGC458809:BGC458810 BPY458809:BPY458810 BZU458809:BZU458810 CJQ458809:CJQ458810 CTM458809:CTM458810 DDI458809:DDI458810 DNE458809:DNE458810 DXA458809:DXA458810 EGW458809:EGW458810 EQS458809:EQS458810 FAO458809:FAO458810 FKK458809:FKK458810 FUG458809:FUG458810 GEC458809:GEC458810 GNY458809:GNY458810 GXU458809:GXU458810 HHQ458809:HHQ458810 HRM458809:HRM458810 IBI458809:IBI458810 ILE458809:ILE458810 IVA458809:IVA458810 JEW458809:JEW458810 JOS458809:JOS458810 JYO458809:JYO458810 KIK458809:KIK458810 KSG458809:KSG458810 LCC458809:LCC458810 LLY458809:LLY458810 LVU458809:LVU458810 MFQ458809:MFQ458810 MPM458809:MPM458810 MZI458809:MZI458810 NJE458809:NJE458810 NTA458809:NTA458810 OCW458809:OCW458810 OMS458809:OMS458810 OWO458809:OWO458810 PGK458809:PGK458810 PQG458809:PQG458810 QAC458809:QAC458810 QJY458809:QJY458810 QTU458809:QTU458810 RDQ458809:RDQ458810 RNM458809:RNM458810 RXI458809:RXI458810 SHE458809:SHE458810 SRA458809:SRA458810 TAW458809:TAW458810 TKS458809:TKS458810 TUO458809:TUO458810 UEK458809:UEK458810 UOG458809:UOG458810 UYC458809:UYC458810 VHY458809:VHY458810 VRU458809:VRU458810 WBQ458809:WBQ458810 WLM458809:WLM458810 WVI458809:WVI458810 A524345:A524346 IW524345:IW524346 SS524345:SS524346 ACO524345:ACO524346 AMK524345:AMK524346 AWG524345:AWG524346 BGC524345:BGC524346 BPY524345:BPY524346 BZU524345:BZU524346 CJQ524345:CJQ524346 CTM524345:CTM524346 DDI524345:DDI524346 DNE524345:DNE524346 DXA524345:DXA524346 EGW524345:EGW524346 EQS524345:EQS524346 FAO524345:FAO524346 FKK524345:FKK524346 FUG524345:FUG524346 GEC524345:GEC524346 GNY524345:GNY524346 GXU524345:GXU524346 HHQ524345:HHQ524346 HRM524345:HRM524346 IBI524345:IBI524346 ILE524345:ILE524346 IVA524345:IVA524346 JEW524345:JEW524346 JOS524345:JOS524346 JYO524345:JYO524346 KIK524345:KIK524346 KSG524345:KSG524346 LCC524345:LCC524346 LLY524345:LLY524346 LVU524345:LVU524346 MFQ524345:MFQ524346 MPM524345:MPM524346 MZI524345:MZI524346 NJE524345:NJE524346 NTA524345:NTA524346 OCW524345:OCW524346 OMS524345:OMS524346 OWO524345:OWO524346 PGK524345:PGK524346 PQG524345:PQG524346 QAC524345:QAC524346 QJY524345:QJY524346 QTU524345:QTU524346 RDQ524345:RDQ524346 RNM524345:RNM524346 RXI524345:RXI524346 SHE524345:SHE524346 SRA524345:SRA524346 TAW524345:TAW524346 TKS524345:TKS524346 TUO524345:TUO524346 UEK524345:UEK524346 UOG524345:UOG524346 UYC524345:UYC524346 VHY524345:VHY524346 VRU524345:VRU524346 WBQ524345:WBQ524346 WLM524345:WLM524346 WVI524345:WVI524346 A589881:A589882 IW589881:IW589882 SS589881:SS589882 ACO589881:ACO589882 AMK589881:AMK589882 AWG589881:AWG589882 BGC589881:BGC589882 BPY589881:BPY589882 BZU589881:BZU589882 CJQ589881:CJQ589882 CTM589881:CTM589882 DDI589881:DDI589882 DNE589881:DNE589882 DXA589881:DXA589882 EGW589881:EGW589882 EQS589881:EQS589882 FAO589881:FAO589882 FKK589881:FKK589882 FUG589881:FUG589882 GEC589881:GEC589882 GNY589881:GNY589882 GXU589881:GXU589882 HHQ589881:HHQ589882 HRM589881:HRM589882 IBI589881:IBI589882 ILE589881:ILE589882 IVA589881:IVA589882 JEW589881:JEW589882 JOS589881:JOS589882 JYO589881:JYO589882 KIK589881:KIK589882 KSG589881:KSG589882 LCC589881:LCC589882 LLY589881:LLY589882 LVU589881:LVU589882 MFQ589881:MFQ589882 MPM589881:MPM589882 MZI589881:MZI589882 NJE589881:NJE589882 NTA589881:NTA589882 OCW589881:OCW589882 OMS589881:OMS589882 OWO589881:OWO589882 PGK589881:PGK589882 PQG589881:PQG589882 QAC589881:QAC589882 QJY589881:QJY589882 QTU589881:QTU589882 RDQ589881:RDQ589882 RNM589881:RNM589882 RXI589881:RXI589882 SHE589881:SHE589882 SRA589881:SRA589882 TAW589881:TAW589882 TKS589881:TKS589882 TUO589881:TUO589882 UEK589881:UEK589882 UOG589881:UOG589882 UYC589881:UYC589882 VHY589881:VHY589882 VRU589881:VRU589882 WBQ589881:WBQ589882 WLM589881:WLM589882 WVI589881:WVI589882 A655417:A655418 IW655417:IW655418 SS655417:SS655418 ACO655417:ACO655418 AMK655417:AMK655418 AWG655417:AWG655418 BGC655417:BGC655418 BPY655417:BPY655418 BZU655417:BZU655418 CJQ655417:CJQ655418 CTM655417:CTM655418 DDI655417:DDI655418 DNE655417:DNE655418 DXA655417:DXA655418 EGW655417:EGW655418 EQS655417:EQS655418 FAO655417:FAO655418 FKK655417:FKK655418 FUG655417:FUG655418 GEC655417:GEC655418 GNY655417:GNY655418 GXU655417:GXU655418 HHQ655417:HHQ655418 HRM655417:HRM655418 IBI655417:IBI655418 ILE655417:ILE655418 IVA655417:IVA655418 JEW655417:JEW655418 JOS655417:JOS655418 JYO655417:JYO655418 KIK655417:KIK655418 KSG655417:KSG655418 LCC655417:LCC655418 LLY655417:LLY655418 LVU655417:LVU655418 MFQ655417:MFQ655418 MPM655417:MPM655418 MZI655417:MZI655418 NJE655417:NJE655418 NTA655417:NTA655418 OCW655417:OCW655418 OMS655417:OMS655418 OWO655417:OWO655418 PGK655417:PGK655418 PQG655417:PQG655418 QAC655417:QAC655418 QJY655417:QJY655418 QTU655417:QTU655418 RDQ655417:RDQ655418 RNM655417:RNM655418 RXI655417:RXI655418 SHE655417:SHE655418 SRA655417:SRA655418 TAW655417:TAW655418 TKS655417:TKS655418 TUO655417:TUO655418 UEK655417:UEK655418 UOG655417:UOG655418 UYC655417:UYC655418 VHY655417:VHY655418 VRU655417:VRU655418 WBQ655417:WBQ655418 WLM655417:WLM655418 WVI655417:WVI655418 A720953:A720954 IW720953:IW720954 SS720953:SS720954 ACO720953:ACO720954 AMK720953:AMK720954 AWG720953:AWG720954 BGC720953:BGC720954 BPY720953:BPY720954 BZU720953:BZU720954 CJQ720953:CJQ720954 CTM720953:CTM720954 DDI720953:DDI720954 DNE720953:DNE720954 DXA720953:DXA720954 EGW720953:EGW720954 EQS720953:EQS720954 FAO720953:FAO720954 FKK720953:FKK720954 FUG720953:FUG720954 GEC720953:GEC720954 GNY720953:GNY720954 GXU720953:GXU720954 HHQ720953:HHQ720954 HRM720953:HRM720954 IBI720953:IBI720954 ILE720953:ILE720954 IVA720953:IVA720954 JEW720953:JEW720954 JOS720953:JOS720954 JYO720953:JYO720954 KIK720953:KIK720954 KSG720953:KSG720954 LCC720953:LCC720954 LLY720953:LLY720954 LVU720953:LVU720954 MFQ720953:MFQ720954 MPM720953:MPM720954 MZI720953:MZI720954 NJE720953:NJE720954 NTA720953:NTA720954 OCW720953:OCW720954 OMS720953:OMS720954 OWO720953:OWO720954 PGK720953:PGK720954 PQG720953:PQG720954 QAC720953:QAC720954 QJY720953:QJY720954 QTU720953:QTU720954 RDQ720953:RDQ720954 RNM720953:RNM720954 RXI720953:RXI720954 SHE720953:SHE720954 SRA720953:SRA720954 TAW720953:TAW720954 TKS720953:TKS720954 TUO720953:TUO720954 UEK720953:UEK720954 UOG720953:UOG720954 UYC720953:UYC720954 VHY720953:VHY720954 VRU720953:VRU720954 WBQ720953:WBQ720954 WLM720953:WLM720954 WVI720953:WVI720954 A786489:A786490 IW786489:IW786490 SS786489:SS786490 ACO786489:ACO786490 AMK786489:AMK786490 AWG786489:AWG786490 BGC786489:BGC786490 BPY786489:BPY786490 BZU786489:BZU786490 CJQ786489:CJQ786490 CTM786489:CTM786490 DDI786489:DDI786490 DNE786489:DNE786490 DXA786489:DXA786490 EGW786489:EGW786490 EQS786489:EQS786490 FAO786489:FAO786490 FKK786489:FKK786490 FUG786489:FUG786490 GEC786489:GEC786490 GNY786489:GNY786490 GXU786489:GXU786490 HHQ786489:HHQ786490 HRM786489:HRM786490 IBI786489:IBI786490 ILE786489:ILE786490 IVA786489:IVA786490 JEW786489:JEW786490 JOS786489:JOS786490 JYO786489:JYO786490 KIK786489:KIK786490 KSG786489:KSG786490 LCC786489:LCC786490 LLY786489:LLY786490 LVU786489:LVU786490 MFQ786489:MFQ786490 MPM786489:MPM786490 MZI786489:MZI786490 NJE786489:NJE786490 NTA786489:NTA786490 OCW786489:OCW786490 OMS786489:OMS786490 OWO786489:OWO786490 PGK786489:PGK786490 PQG786489:PQG786490 QAC786489:QAC786490 QJY786489:QJY786490 QTU786489:QTU786490 RDQ786489:RDQ786490 RNM786489:RNM786490 RXI786489:RXI786490 SHE786489:SHE786490 SRA786489:SRA786490 TAW786489:TAW786490 TKS786489:TKS786490 TUO786489:TUO786490 UEK786489:UEK786490 UOG786489:UOG786490 UYC786489:UYC786490 VHY786489:VHY786490 VRU786489:VRU786490 WBQ786489:WBQ786490 WLM786489:WLM786490 WVI786489:WVI786490 A852025:A852026 IW852025:IW852026 SS852025:SS852026 ACO852025:ACO852026 AMK852025:AMK852026 AWG852025:AWG852026 BGC852025:BGC852026 BPY852025:BPY852026 BZU852025:BZU852026 CJQ852025:CJQ852026 CTM852025:CTM852026 DDI852025:DDI852026 DNE852025:DNE852026 DXA852025:DXA852026 EGW852025:EGW852026 EQS852025:EQS852026 FAO852025:FAO852026 FKK852025:FKK852026 FUG852025:FUG852026 GEC852025:GEC852026 GNY852025:GNY852026 GXU852025:GXU852026 HHQ852025:HHQ852026 HRM852025:HRM852026 IBI852025:IBI852026 ILE852025:ILE852026 IVA852025:IVA852026 JEW852025:JEW852026 JOS852025:JOS852026 JYO852025:JYO852026 KIK852025:KIK852026 KSG852025:KSG852026 LCC852025:LCC852026 LLY852025:LLY852026 LVU852025:LVU852026 MFQ852025:MFQ852026 MPM852025:MPM852026 MZI852025:MZI852026 NJE852025:NJE852026 NTA852025:NTA852026 OCW852025:OCW852026 OMS852025:OMS852026 OWO852025:OWO852026 PGK852025:PGK852026 PQG852025:PQG852026 QAC852025:QAC852026 QJY852025:QJY852026 QTU852025:QTU852026 RDQ852025:RDQ852026 RNM852025:RNM852026 RXI852025:RXI852026 SHE852025:SHE852026 SRA852025:SRA852026 TAW852025:TAW852026 TKS852025:TKS852026 TUO852025:TUO852026 UEK852025:UEK852026 UOG852025:UOG852026 UYC852025:UYC852026 VHY852025:VHY852026 VRU852025:VRU852026 WBQ852025:WBQ852026 WLM852025:WLM852026 WVI852025:WVI852026 A917561:A917562 IW917561:IW917562 SS917561:SS917562 ACO917561:ACO917562 AMK917561:AMK917562 AWG917561:AWG917562 BGC917561:BGC917562 BPY917561:BPY917562 BZU917561:BZU917562 CJQ917561:CJQ917562 CTM917561:CTM917562 DDI917561:DDI917562 DNE917561:DNE917562 DXA917561:DXA917562 EGW917561:EGW917562 EQS917561:EQS917562 FAO917561:FAO917562 FKK917561:FKK917562 FUG917561:FUG917562 GEC917561:GEC917562 GNY917561:GNY917562 GXU917561:GXU917562 HHQ917561:HHQ917562 HRM917561:HRM917562 IBI917561:IBI917562 ILE917561:ILE917562 IVA917561:IVA917562 JEW917561:JEW917562 JOS917561:JOS917562 JYO917561:JYO917562 KIK917561:KIK917562 KSG917561:KSG917562 LCC917561:LCC917562 LLY917561:LLY917562 LVU917561:LVU917562 MFQ917561:MFQ917562 MPM917561:MPM917562 MZI917561:MZI917562 NJE917561:NJE917562 NTA917561:NTA917562 OCW917561:OCW917562 OMS917561:OMS917562 OWO917561:OWO917562 PGK917561:PGK917562 PQG917561:PQG917562 QAC917561:QAC917562 QJY917561:QJY917562 QTU917561:QTU917562 RDQ917561:RDQ917562 RNM917561:RNM917562 RXI917561:RXI917562 SHE917561:SHE917562 SRA917561:SRA917562 TAW917561:TAW917562 TKS917561:TKS917562 TUO917561:TUO917562 UEK917561:UEK917562 UOG917561:UOG917562 UYC917561:UYC917562 VHY917561:VHY917562 VRU917561:VRU917562 WBQ917561:WBQ917562 WLM917561:WLM917562 WVI917561:WVI917562 A983097:A983098 IW983097:IW983098 SS983097:SS983098 ACO983097:ACO983098 AMK983097:AMK983098 AWG983097:AWG983098 BGC983097:BGC983098 BPY983097:BPY983098 BZU983097:BZU983098 CJQ983097:CJQ983098 CTM983097:CTM983098 DDI983097:DDI983098 DNE983097:DNE983098 DXA983097:DXA983098 EGW983097:EGW983098 EQS983097:EQS983098 FAO983097:FAO983098 FKK983097:FKK983098 FUG983097:FUG983098 GEC983097:GEC983098 GNY983097:GNY983098 GXU983097:GXU983098 HHQ983097:HHQ983098 HRM983097:HRM983098 IBI983097:IBI983098 ILE983097:ILE983098 IVA983097:IVA983098 JEW983097:JEW983098 JOS983097:JOS983098 JYO983097:JYO983098 KIK983097:KIK983098 KSG983097:KSG983098 LCC983097:LCC983098 LLY983097:LLY983098 LVU983097:LVU983098 MFQ983097:MFQ983098 MPM983097:MPM983098 MZI983097:MZI983098 NJE983097:NJE983098 NTA983097:NTA983098 OCW983097:OCW983098 OMS983097:OMS983098 OWO983097:OWO983098 PGK983097:PGK983098 PQG983097:PQG983098 QAC983097:QAC983098 QJY983097:QJY983098 QTU983097:QTU983098 RDQ983097:RDQ983098 RNM983097:RNM983098 RXI983097:RXI983098 SHE983097:SHE983098 SRA983097:SRA983098 TAW983097:TAW983098 TKS983097:TKS983098 TUO983097:TUO983098 UEK983097:UEK983098 UOG983097:UOG983098 UYC983097:UYC983098 VHY983097:VHY983098 VRU983097:VRU983098 WBQ983097:WBQ983098 WLM983097:WLM983098 WVI983097:WVI983098 K57:K58 JG57:JG58 TC57:TC58 ACY57:ACY58 AMU57:AMU58 AWQ57:AWQ58 BGM57:BGM58 BQI57:BQI58 CAE57:CAE58 CKA57:CKA58 CTW57:CTW58 DDS57:DDS58 DNO57:DNO58 DXK57:DXK58 EHG57:EHG58 ERC57:ERC58 FAY57:FAY58 FKU57:FKU58 FUQ57:FUQ58 GEM57:GEM58 GOI57:GOI58 GYE57:GYE58 HIA57:HIA58 HRW57:HRW58 IBS57:IBS58 ILO57:ILO58 IVK57:IVK58 JFG57:JFG58 JPC57:JPC58 JYY57:JYY58 KIU57:KIU58 KSQ57:KSQ58 LCM57:LCM58 LMI57:LMI58 LWE57:LWE58 MGA57:MGA58 MPW57:MPW58 MZS57:MZS58 NJO57:NJO58 NTK57:NTK58 ODG57:ODG58 ONC57:ONC58 OWY57:OWY58 PGU57:PGU58 PQQ57:PQQ58 QAM57:QAM58 QKI57:QKI58 QUE57:QUE58 REA57:REA58 RNW57:RNW58 RXS57:RXS58 SHO57:SHO58 SRK57:SRK58 TBG57:TBG58 TLC57:TLC58 TUY57:TUY58 UEU57:UEU58 UOQ57:UOQ58 UYM57:UYM58 VII57:VII58 VSE57:VSE58 WCA57:WCA58 WLW57:WLW58 WVS57:WVS58 K65593:K65594 JG65593:JG65594 TC65593:TC65594 ACY65593:ACY65594 AMU65593:AMU65594 AWQ65593:AWQ65594 BGM65593:BGM65594 BQI65593:BQI65594 CAE65593:CAE65594 CKA65593:CKA65594 CTW65593:CTW65594 DDS65593:DDS65594 DNO65593:DNO65594 DXK65593:DXK65594 EHG65593:EHG65594 ERC65593:ERC65594 FAY65593:FAY65594 FKU65593:FKU65594 FUQ65593:FUQ65594 GEM65593:GEM65594 GOI65593:GOI65594 GYE65593:GYE65594 HIA65593:HIA65594 HRW65593:HRW65594 IBS65593:IBS65594 ILO65593:ILO65594 IVK65593:IVK65594 JFG65593:JFG65594 JPC65593:JPC65594 JYY65593:JYY65594 KIU65593:KIU65594 KSQ65593:KSQ65594 LCM65593:LCM65594 LMI65593:LMI65594 LWE65593:LWE65594 MGA65593:MGA65594 MPW65593:MPW65594 MZS65593:MZS65594 NJO65593:NJO65594 NTK65593:NTK65594 ODG65593:ODG65594 ONC65593:ONC65594 OWY65593:OWY65594 PGU65593:PGU65594 PQQ65593:PQQ65594 QAM65593:QAM65594 QKI65593:QKI65594 QUE65593:QUE65594 REA65593:REA65594 RNW65593:RNW65594 RXS65593:RXS65594 SHO65593:SHO65594 SRK65593:SRK65594 TBG65593:TBG65594 TLC65593:TLC65594 TUY65593:TUY65594 UEU65593:UEU65594 UOQ65593:UOQ65594 UYM65593:UYM65594 VII65593:VII65594 VSE65593:VSE65594 WCA65593:WCA65594 WLW65593:WLW65594 WVS65593:WVS65594 K131129:K131130 JG131129:JG131130 TC131129:TC131130 ACY131129:ACY131130 AMU131129:AMU131130 AWQ131129:AWQ131130 BGM131129:BGM131130 BQI131129:BQI131130 CAE131129:CAE131130 CKA131129:CKA131130 CTW131129:CTW131130 DDS131129:DDS131130 DNO131129:DNO131130 DXK131129:DXK131130 EHG131129:EHG131130 ERC131129:ERC131130 FAY131129:FAY131130 FKU131129:FKU131130 FUQ131129:FUQ131130 GEM131129:GEM131130 GOI131129:GOI131130 GYE131129:GYE131130 HIA131129:HIA131130 HRW131129:HRW131130 IBS131129:IBS131130 ILO131129:ILO131130 IVK131129:IVK131130 JFG131129:JFG131130 JPC131129:JPC131130 JYY131129:JYY131130 KIU131129:KIU131130 KSQ131129:KSQ131130 LCM131129:LCM131130 LMI131129:LMI131130 LWE131129:LWE131130 MGA131129:MGA131130 MPW131129:MPW131130 MZS131129:MZS131130 NJO131129:NJO131130 NTK131129:NTK131130 ODG131129:ODG131130 ONC131129:ONC131130 OWY131129:OWY131130 PGU131129:PGU131130 PQQ131129:PQQ131130 QAM131129:QAM131130 QKI131129:QKI131130 QUE131129:QUE131130 REA131129:REA131130 RNW131129:RNW131130 RXS131129:RXS131130 SHO131129:SHO131130 SRK131129:SRK131130 TBG131129:TBG131130 TLC131129:TLC131130 TUY131129:TUY131130 UEU131129:UEU131130 UOQ131129:UOQ131130 UYM131129:UYM131130 VII131129:VII131130 VSE131129:VSE131130 WCA131129:WCA131130 WLW131129:WLW131130 WVS131129:WVS131130 K196665:K196666 JG196665:JG196666 TC196665:TC196666 ACY196665:ACY196666 AMU196665:AMU196666 AWQ196665:AWQ196666 BGM196665:BGM196666 BQI196665:BQI196666 CAE196665:CAE196666 CKA196665:CKA196666 CTW196665:CTW196666 DDS196665:DDS196666 DNO196665:DNO196666 DXK196665:DXK196666 EHG196665:EHG196666 ERC196665:ERC196666 FAY196665:FAY196666 FKU196665:FKU196666 FUQ196665:FUQ196666 GEM196665:GEM196666 GOI196665:GOI196666 GYE196665:GYE196666 HIA196665:HIA196666 HRW196665:HRW196666 IBS196665:IBS196666 ILO196665:ILO196666 IVK196665:IVK196666 JFG196665:JFG196666 JPC196665:JPC196666 JYY196665:JYY196666 KIU196665:KIU196666 KSQ196665:KSQ196666 LCM196665:LCM196666 LMI196665:LMI196666 LWE196665:LWE196666 MGA196665:MGA196666 MPW196665:MPW196666 MZS196665:MZS196666 NJO196665:NJO196666 NTK196665:NTK196666 ODG196665:ODG196666 ONC196665:ONC196666 OWY196665:OWY196666 PGU196665:PGU196666 PQQ196665:PQQ196666 QAM196665:QAM196666 QKI196665:QKI196666 QUE196665:QUE196666 REA196665:REA196666 RNW196665:RNW196666 RXS196665:RXS196666 SHO196665:SHO196666 SRK196665:SRK196666 TBG196665:TBG196666 TLC196665:TLC196666 TUY196665:TUY196666 UEU196665:UEU196666 UOQ196665:UOQ196666 UYM196665:UYM196666 VII196665:VII196666 VSE196665:VSE196666 WCA196665:WCA196666 WLW196665:WLW196666 WVS196665:WVS196666 K262201:K262202 JG262201:JG262202 TC262201:TC262202 ACY262201:ACY262202 AMU262201:AMU262202 AWQ262201:AWQ262202 BGM262201:BGM262202 BQI262201:BQI262202 CAE262201:CAE262202 CKA262201:CKA262202 CTW262201:CTW262202 DDS262201:DDS262202 DNO262201:DNO262202 DXK262201:DXK262202 EHG262201:EHG262202 ERC262201:ERC262202 FAY262201:FAY262202 FKU262201:FKU262202 FUQ262201:FUQ262202 GEM262201:GEM262202 GOI262201:GOI262202 GYE262201:GYE262202 HIA262201:HIA262202 HRW262201:HRW262202 IBS262201:IBS262202 ILO262201:ILO262202 IVK262201:IVK262202 JFG262201:JFG262202 JPC262201:JPC262202 JYY262201:JYY262202 KIU262201:KIU262202 KSQ262201:KSQ262202 LCM262201:LCM262202 LMI262201:LMI262202 LWE262201:LWE262202 MGA262201:MGA262202 MPW262201:MPW262202 MZS262201:MZS262202 NJO262201:NJO262202 NTK262201:NTK262202 ODG262201:ODG262202 ONC262201:ONC262202 OWY262201:OWY262202 PGU262201:PGU262202 PQQ262201:PQQ262202 QAM262201:QAM262202 QKI262201:QKI262202 QUE262201:QUE262202 REA262201:REA262202 RNW262201:RNW262202 RXS262201:RXS262202 SHO262201:SHO262202 SRK262201:SRK262202 TBG262201:TBG262202 TLC262201:TLC262202 TUY262201:TUY262202 UEU262201:UEU262202 UOQ262201:UOQ262202 UYM262201:UYM262202 VII262201:VII262202 VSE262201:VSE262202 WCA262201:WCA262202 WLW262201:WLW262202 WVS262201:WVS262202 K327737:K327738 JG327737:JG327738 TC327737:TC327738 ACY327737:ACY327738 AMU327737:AMU327738 AWQ327737:AWQ327738 BGM327737:BGM327738 BQI327737:BQI327738 CAE327737:CAE327738 CKA327737:CKA327738 CTW327737:CTW327738 DDS327737:DDS327738 DNO327737:DNO327738 DXK327737:DXK327738 EHG327737:EHG327738 ERC327737:ERC327738 FAY327737:FAY327738 FKU327737:FKU327738 FUQ327737:FUQ327738 GEM327737:GEM327738 GOI327737:GOI327738 GYE327737:GYE327738 HIA327737:HIA327738 HRW327737:HRW327738 IBS327737:IBS327738 ILO327737:ILO327738 IVK327737:IVK327738 JFG327737:JFG327738 JPC327737:JPC327738 JYY327737:JYY327738 KIU327737:KIU327738 KSQ327737:KSQ327738 LCM327737:LCM327738 LMI327737:LMI327738 LWE327737:LWE327738 MGA327737:MGA327738 MPW327737:MPW327738 MZS327737:MZS327738 NJO327737:NJO327738 NTK327737:NTK327738 ODG327737:ODG327738 ONC327737:ONC327738 OWY327737:OWY327738 PGU327737:PGU327738 PQQ327737:PQQ327738 QAM327737:QAM327738 QKI327737:QKI327738 QUE327737:QUE327738 REA327737:REA327738 RNW327737:RNW327738 RXS327737:RXS327738 SHO327737:SHO327738 SRK327737:SRK327738 TBG327737:TBG327738 TLC327737:TLC327738 TUY327737:TUY327738 UEU327737:UEU327738 UOQ327737:UOQ327738 UYM327737:UYM327738 VII327737:VII327738 VSE327737:VSE327738 WCA327737:WCA327738 WLW327737:WLW327738 WVS327737:WVS327738 K393273:K393274 JG393273:JG393274 TC393273:TC393274 ACY393273:ACY393274 AMU393273:AMU393274 AWQ393273:AWQ393274 BGM393273:BGM393274 BQI393273:BQI393274 CAE393273:CAE393274 CKA393273:CKA393274 CTW393273:CTW393274 DDS393273:DDS393274 DNO393273:DNO393274 DXK393273:DXK393274 EHG393273:EHG393274 ERC393273:ERC393274 FAY393273:FAY393274 FKU393273:FKU393274 FUQ393273:FUQ393274 GEM393273:GEM393274 GOI393273:GOI393274 GYE393273:GYE393274 HIA393273:HIA393274 HRW393273:HRW393274 IBS393273:IBS393274 ILO393273:ILO393274 IVK393273:IVK393274 JFG393273:JFG393274 JPC393273:JPC393274 JYY393273:JYY393274 KIU393273:KIU393274 KSQ393273:KSQ393274 LCM393273:LCM393274 LMI393273:LMI393274 LWE393273:LWE393274 MGA393273:MGA393274 MPW393273:MPW393274 MZS393273:MZS393274 NJO393273:NJO393274 NTK393273:NTK393274 ODG393273:ODG393274 ONC393273:ONC393274 OWY393273:OWY393274 PGU393273:PGU393274 PQQ393273:PQQ393274 QAM393273:QAM393274 QKI393273:QKI393274 QUE393273:QUE393274 REA393273:REA393274 RNW393273:RNW393274 RXS393273:RXS393274 SHO393273:SHO393274 SRK393273:SRK393274 TBG393273:TBG393274 TLC393273:TLC393274 TUY393273:TUY393274 UEU393273:UEU393274 UOQ393273:UOQ393274 UYM393273:UYM393274 VII393273:VII393274 VSE393273:VSE393274 WCA393273:WCA393274 WLW393273:WLW393274 WVS393273:WVS393274 K458809:K458810 JG458809:JG458810 TC458809:TC458810 ACY458809:ACY458810 AMU458809:AMU458810 AWQ458809:AWQ458810 BGM458809:BGM458810 BQI458809:BQI458810 CAE458809:CAE458810 CKA458809:CKA458810 CTW458809:CTW458810 DDS458809:DDS458810 DNO458809:DNO458810 DXK458809:DXK458810 EHG458809:EHG458810 ERC458809:ERC458810 FAY458809:FAY458810 FKU458809:FKU458810 FUQ458809:FUQ458810 GEM458809:GEM458810 GOI458809:GOI458810 GYE458809:GYE458810 HIA458809:HIA458810 HRW458809:HRW458810 IBS458809:IBS458810 ILO458809:ILO458810 IVK458809:IVK458810 JFG458809:JFG458810 JPC458809:JPC458810 JYY458809:JYY458810 KIU458809:KIU458810 KSQ458809:KSQ458810 LCM458809:LCM458810 LMI458809:LMI458810 LWE458809:LWE458810 MGA458809:MGA458810 MPW458809:MPW458810 MZS458809:MZS458810 NJO458809:NJO458810 NTK458809:NTK458810 ODG458809:ODG458810 ONC458809:ONC458810 OWY458809:OWY458810 PGU458809:PGU458810 PQQ458809:PQQ458810 QAM458809:QAM458810 QKI458809:QKI458810 QUE458809:QUE458810 REA458809:REA458810 RNW458809:RNW458810 RXS458809:RXS458810 SHO458809:SHO458810 SRK458809:SRK458810 TBG458809:TBG458810 TLC458809:TLC458810 TUY458809:TUY458810 UEU458809:UEU458810 UOQ458809:UOQ458810 UYM458809:UYM458810 VII458809:VII458810 VSE458809:VSE458810 WCA458809:WCA458810 WLW458809:WLW458810 WVS458809:WVS458810 K524345:K524346 JG524345:JG524346 TC524345:TC524346 ACY524345:ACY524346 AMU524345:AMU524346 AWQ524345:AWQ524346 BGM524345:BGM524346 BQI524345:BQI524346 CAE524345:CAE524346 CKA524345:CKA524346 CTW524345:CTW524346 DDS524345:DDS524346 DNO524345:DNO524346 DXK524345:DXK524346 EHG524345:EHG524346 ERC524345:ERC524346 FAY524345:FAY524346 FKU524345:FKU524346 FUQ524345:FUQ524346 GEM524345:GEM524346 GOI524345:GOI524346 GYE524345:GYE524346 HIA524345:HIA524346 HRW524345:HRW524346 IBS524345:IBS524346 ILO524345:ILO524346 IVK524345:IVK524346 JFG524345:JFG524346 JPC524345:JPC524346 JYY524345:JYY524346 KIU524345:KIU524346 KSQ524345:KSQ524346 LCM524345:LCM524346 LMI524345:LMI524346 LWE524345:LWE524346 MGA524345:MGA524346 MPW524345:MPW524346 MZS524345:MZS524346 NJO524345:NJO524346 NTK524345:NTK524346 ODG524345:ODG524346 ONC524345:ONC524346 OWY524345:OWY524346 PGU524345:PGU524346 PQQ524345:PQQ524346 QAM524345:QAM524346 QKI524345:QKI524346 QUE524345:QUE524346 REA524345:REA524346 RNW524345:RNW524346 RXS524345:RXS524346 SHO524345:SHO524346 SRK524345:SRK524346 TBG524345:TBG524346 TLC524345:TLC524346 TUY524345:TUY524346 UEU524345:UEU524346 UOQ524345:UOQ524346 UYM524345:UYM524346 VII524345:VII524346 VSE524345:VSE524346 WCA524345:WCA524346 WLW524345:WLW524346 WVS524345:WVS524346 K589881:K589882 JG589881:JG589882 TC589881:TC589882 ACY589881:ACY589882 AMU589881:AMU589882 AWQ589881:AWQ589882 BGM589881:BGM589882 BQI589881:BQI589882 CAE589881:CAE589882 CKA589881:CKA589882 CTW589881:CTW589882 DDS589881:DDS589882 DNO589881:DNO589882 DXK589881:DXK589882 EHG589881:EHG589882 ERC589881:ERC589882 FAY589881:FAY589882 FKU589881:FKU589882 FUQ589881:FUQ589882 GEM589881:GEM589882 GOI589881:GOI589882 GYE589881:GYE589882 HIA589881:HIA589882 HRW589881:HRW589882 IBS589881:IBS589882 ILO589881:ILO589882 IVK589881:IVK589882 JFG589881:JFG589882 JPC589881:JPC589882 JYY589881:JYY589882 KIU589881:KIU589882 KSQ589881:KSQ589882 LCM589881:LCM589882 LMI589881:LMI589882 LWE589881:LWE589882 MGA589881:MGA589882 MPW589881:MPW589882 MZS589881:MZS589882 NJO589881:NJO589882 NTK589881:NTK589882 ODG589881:ODG589882 ONC589881:ONC589882 OWY589881:OWY589882 PGU589881:PGU589882 PQQ589881:PQQ589882 QAM589881:QAM589882 QKI589881:QKI589882 QUE589881:QUE589882 REA589881:REA589882 RNW589881:RNW589882 RXS589881:RXS589882 SHO589881:SHO589882 SRK589881:SRK589882 TBG589881:TBG589882 TLC589881:TLC589882 TUY589881:TUY589882 UEU589881:UEU589882 UOQ589881:UOQ589882 UYM589881:UYM589882 VII589881:VII589882 VSE589881:VSE589882 WCA589881:WCA589882 WLW589881:WLW589882 WVS589881:WVS589882 K655417:K655418 JG655417:JG655418 TC655417:TC655418 ACY655417:ACY655418 AMU655417:AMU655418 AWQ655417:AWQ655418 BGM655417:BGM655418 BQI655417:BQI655418 CAE655417:CAE655418 CKA655417:CKA655418 CTW655417:CTW655418 DDS655417:DDS655418 DNO655417:DNO655418 DXK655417:DXK655418 EHG655417:EHG655418 ERC655417:ERC655418 FAY655417:FAY655418 FKU655417:FKU655418 FUQ655417:FUQ655418 GEM655417:GEM655418 GOI655417:GOI655418 GYE655417:GYE655418 HIA655417:HIA655418 HRW655417:HRW655418 IBS655417:IBS655418 ILO655417:ILO655418 IVK655417:IVK655418 JFG655417:JFG655418 JPC655417:JPC655418 JYY655417:JYY655418 KIU655417:KIU655418 KSQ655417:KSQ655418 LCM655417:LCM655418 LMI655417:LMI655418 LWE655417:LWE655418 MGA655417:MGA655418 MPW655417:MPW655418 MZS655417:MZS655418 NJO655417:NJO655418 NTK655417:NTK655418 ODG655417:ODG655418 ONC655417:ONC655418 OWY655417:OWY655418 PGU655417:PGU655418 PQQ655417:PQQ655418 QAM655417:QAM655418 QKI655417:QKI655418 QUE655417:QUE655418 REA655417:REA655418 RNW655417:RNW655418 RXS655417:RXS655418 SHO655417:SHO655418 SRK655417:SRK655418 TBG655417:TBG655418 TLC655417:TLC655418 TUY655417:TUY655418 UEU655417:UEU655418 UOQ655417:UOQ655418 UYM655417:UYM655418 VII655417:VII655418 VSE655417:VSE655418 WCA655417:WCA655418 WLW655417:WLW655418 WVS655417:WVS655418 K720953:K720954 JG720953:JG720954 TC720953:TC720954 ACY720953:ACY720954 AMU720953:AMU720954 AWQ720953:AWQ720954 BGM720953:BGM720954 BQI720953:BQI720954 CAE720953:CAE720954 CKA720953:CKA720954 CTW720953:CTW720954 DDS720953:DDS720954 DNO720953:DNO720954 DXK720953:DXK720954 EHG720953:EHG720954 ERC720953:ERC720954 FAY720953:FAY720954 FKU720953:FKU720954 FUQ720953:FUQ720954 GEM720953:GEM720954 GOI720953:GOI720954 GYE720953:GYE720954 HIA720953:HIA720954 HRW720953:HRW720954 IBS720953:IBS720954 ILO720953:ILO720954 IVK720953:IVK720954 JFG720953:JFG720954 JPC720953:JPC720954 JYY720953:JYY720954 KIU720953:KIU720954 KSQ720953:KSQ720954 LCM720953:LCM720954 LMI720953:LMI720954 LWE720953:LWE720954 MGA720953:MGA720954 MPW720953:MPW720954 MZS720953:MZS720954 NJO720953:NJO720954 NTK720953:NTK720954 ODG720953:ODG720954 ONC720953:ONC720954 OWY720953:OWY720954 PGU720953:PGU720954 PQQ720953:PQQ720954 QAM720953:QAM720954 QKI720953:QKI720954 QUE720953:QUE720954 REA720953:REA720954 RNW720953:RNW720954 RXS720953:RXS720954 SHO720953:SHO720954 SRK720953:SRK720954 TBG720953:TBG720954 TLC720953:TLC720954 TUY720953:TUY720954 UEU720953:UEU720954 UOQ720953:UOQ720954 UYM720953:UYM720954 VII720953:VII720954 VSE720953:VSE720954 WCA720953:WCA720954 WLW720953:WLW720954 WVS720953:WVS720954 K786489:K786490 JG786489:JG786490 TC786489:TC786490 ACY786489:ACY786490 AMU786489:AMU786490 AWQ786489:AWQ786490 BGM786489:BGM786490 BQI786489:BQI786490 CAE786489:CAE786490 CKA786489:CKA786490 CTW786489:CTW786490 DDS786489:DDS786490 DNO786489:DNO786490 DXK786489:DXK786490 EHG786489:EHG786490 ERC786489:ERC786490 FAY786489:FAY786490 FKU786489:FKU786490 FUQ786489:FUQ786490 GEM786489:GEM786490 GOI786489:GOI786490 GYE786489:GYE786490 HIA786489:HIA786490 HRW786489:HRW786490 IBS786489:IBS786490 ILO786489:ILO786490 IVK786489:IVK786490 JFG786489:JFG786490 JPC786489:JPC786490 JYY786489:JYY786490 KIU786489:KIU786490 KSQ786489:KSQ786490 LCM786489:LCM786490 LMI786489:LMI786490 LWE786489:LWE786490 MGA786489:MGA786490 MPW786489:MPW786490 MZS786489:MZS786490 NJO786489:NJO786490 NTK786489:NTK786490 ODG786489:ODG786490 ONC786489:ONC786490 OWY786489:OWY786490 PGU786489:PGU786490 PQQ786489:PQQ786490 QAM786489:QAM786490 QKI786489:QKI786490 QUE786489:QUE786490 REA786489:REA786490 RNW786489:RNW786490 RXS786489:RXS786490 SHO786489:SHO786490 SRK786489:SRK786490 TBG786489:TBG786490 TLC786489:TLC786490 TUY786489:TUY786490 UEU786489:UEU786490 UOQ786489:UOQ786490 UYM786489:UYM786490 VII786489:VII786490 VSE786489:VSE786490 WCA786489:WCA786490 WLW786489:WLW786490 WVS786489:WVS786490 K852025:K852026 JG852025:JG852026 TC852025:TC852026 ACY852025:ACY852026 AMU852025:AMU852026 AWQ852025:AWQ852026 BGM852025:BGM852026 BQI852025:BQI852026 CAE852025:CAE852026 CKA852025:CKA852026 CTW852025:CTW852026 DDS852025:DDS852026 DNO852025:DNO852026 DXK852025:DXK852026 EHG852025:EHG852026 ERC852025:ERC852026 FAY852025:FAY852026 FKU852025:FKU852026 FUQ852025:FUQ852026 GEM852025:GEM852026 GOI852025:GOI852026 GYE852025:GYE852026 HIA852025:HIA852026 HRW852025:HRW852026 IBS852025:IBS852026 ILO852025:ILO852026 IVK852025:IVK852026 JFG852025:JFG852026 JPC852025:JPC852026 JYY852025:JYY852026 KIU852025:KIU852026 KSQ852025:KSQ852026 LCM852025:LCM852026 LMI852025:LMI852026 LWE852025:LWE852026 MGA852025:MGA852026 MPW852025:MPW852026 MZS852025:MZS852026 NJO852025:NJO852026 NTK852025:NTK852026 ODG852025:ODG852026 ONC852025:ONC852026 OWY852025:OWY852026 PGU852025:PGU852026 PQQ852025:PQQ852026 QAM852025:QAM852026 QKI852025:QKI852026 QUE852025:QUE852026 REA852025:REA852026 RNW852025:RNW852026 RXS852025:RXS852026 SHO852025:SHO852026 SRK852025:SRK852026 TBG852025:TBG852026 TLC852025:TLC852026 TUY852025:TUY852026 UEU852025:UEU852026 UOQ852025:UOQ852026 UYM852025:UYM852026 VII852025:VII852026 VSE852025:VSE852026 WCA852025:WCA852026 WLW852025:WLW852026 WVS852025:WVS852026 K917561:K917562 JG917561:JG917562 TC917561:TC917562 ACY917561:ACY917562 AMU917561:AMU917562 AWQ917561:AWQ917562 BGM917561:BGM917562 BQI917561:BQI917562 CAE917561:CAE917562 CKA917561:CKA917562 CTW917561:CTW917562 DDS917561:DDS917562 DNO917561:DNO917562 DXK917561:DXK917562 EHG917561:EHG917562 ERC917561:ERC917562 FAY917561:FAY917562 FKU917561:FKU917562 FUQ917561:FUQ917562 GEM917561:GEM917562 GOI917561:GOI917562 GYE917561:GYE917562 HIA917561:HIA917562 HRW917561:HRW917562 IBS917561:IBS917562 ILO917561:ILO917562 IVK917561:IVK917562 JFG917561:JFG917562 JPC917561:JPC917562 JYY917561:JYY917562 KIU917561:KIU917562 KSQ917561:KSQ917562 LCM917561:LCM917562 LMI917561:LMI917562 LWE917561:LWE917562 MGA917561:MGA917562 MPW917561:MPW917562 MZS917561:MZS917562 NJO917561:NJO917562 NTK917561:NTK917562 ODG917561:ODG917562 ONC917561:ONC917562 OWY917561:OWY917562 PGU917561:PGU917562 PQQ917561:PQQ917562 QAM917561:QAM917562 QKI917561:QKI917562 QUE917561:QUE917562 REA917561:REA917562 RNW917561:RNW917562 RXS917561:RXS917562 SHO917561:SHO917562 SRK917561:SRK917562 TBG917561:TBG917562 TLC917561:TLC917562 TUY917561:TUY917562 UEU917561:UEU917562 UOQ917561:UOQ917562 UYM917561:UYM917562 VII917561:VII917562 VSE917561:VSE917562 WCA917561:WCA917562 WLW917561:WLW917562 WVS917561:WVS917562 K983097:K983098 JG983097:JG983098 TC983097:TC983098 ACY983097:ACY983098 AMU983097:AMU983098 AWQ983097:AWQ983098 BGM983097:BGM983098 BQI983097:BQI983098 CAE983097:CAE983098 CKA983097:CKA983098 CTW983097:CTW983098 DDS983097:DDS983098 DNO983097:DNO983098 DXK983097:DXK983098 EHG983097:EHG983098 ERC983097:ERC983098 FAY983097:FAY983098 FKU983097:FKU983098 FUQ983097:FUQ983098 GEM983097:GEM983098 GOI983097:GOI983098 GYE983097:GYE983098 HIA983097:HIA983098 HRW983097:HRW983098 IBS983097:IBS983098 ILO983097:ILO983098 IVK983097:IVK983098 JFG983097:JFG983098 JPC983097:JPC983098 JYY983097:JYY983098 KIU983097:KIU983098 KSQ983097:KSQ983098 LCM983097:LCM983098 LMI983097:LMI983098 LWE983097:LWE983098 MGA983097:MGA983098 MPW983097:MPW983098 MZS983097:MZS983098 NJO983097:NJO983098 NTK983097:NTK983098 ODG983097:ODG983098 ONC983097:ONC983098 OWY983097:OWY983098 PGU983097:PGU983098 PQQ983097:PQQ983098 QAM983097:QAM983098 QKI983097:QKI983098 QUE983097:QUE983098 REA983097:REA983098 RNW983097:RNW983098 RXS983097:RXS983098 SHO983097:SHO983098 SRK983097:SRK983098 TBG983097:TBG983098 TLC983097:TLC983098 TUY983097:TUY983098 UEU983097:UEU983098 UOQ983097:UOQ983098 UYM983097:UYM983098 VII983097:VII983098 VSE983097:VSE983098 WCA983097:WCA983098 WLW983097:WLW983098 WVS983097:WVS983098">
      <formula1>1</formula1>
      <formula2>200</formula2>
    </dataValidation>
  </dataValidations>
  <printOptions horizontalCentered="1" verticalCentered="1"/>
  <pageMargins left="0.39370078740157483" right="0.39370078740157483" top="0" bottom="0.31496062992125984" header="0" footer="0.51181102362204722"/>
  <pageSetup paperSize="9" fitToHeight="2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08"/>
  <sheetViews>
    <sheetView showGridLines="0" showRowColHeaders="0" zoomScaleNormal="100" workbookViewId="0">
      <selection activeCell="A65" sqref="A65:S65"/>
    </sheetView>
  </sheetViews>
  <sheetFormatPr defaultRowHeight="12.75" customHeight="1" zeroHeight="1" x14ac:dyDescent="0.2"/>
  <cols>
    <col min="1" max="1" width="10.7109375" customWidth="1"/>
    <col min="2" max="2" width="15.7109375" customWidth="1"/>
    <col min="3" max="3" width="5.7109375" customWidth="1"/>
    <col min="4" max="5" width="6.7109375" customWidth="1"/>
    <col min="6" max="6" width="4.7109375" customWidth="1"/>
    <col min="7" max="7" width="6.7109375" customWidth="1"/>
    <col min="8" max="8" width="5.7109375" customWidth="1"/>
    <col min="9" max="9" width="6.7109375" customWidth="1"/>
    <col min="10" max="10" width="1.7109375" customWidth="1"/>
    <col min="11" max="11" width="10.7109375" customWidth="1"/>
    <col min="12" max="12" width="15.7109375" customWidth="1"/>
    <col min="13" max="13" width="5.7109375" customWidth="1"/>
    <col min="14" max="15" width="6.7109375" customWidth="1"/>
    <col min="16" max="16" width="4.7109375" customWidth="1"/>
    <col min="17" max="17" width="6.7109375" customWidth="1"/>
    <col min="18" max="18" width="5.7109375" customWidth="1"/>
    <col min="19" max="19" width="6.7109375" customWidth="1"/>
    <col min="20" max="20" width="1.5703125" customWidth="1"/>
    <col min="21" max="21" width="0" style="139" hidden="1" customWidth="1"/>
    <col min="22" max="254" width="0" hidden="1" customWidth="1"/>
    <col min="255" max="255" width="5.28515625" customWidth="1"/>
    <col min="257" max="257" width="10.7109375" customWidth="1"/>
    <col min="258" max="258" width="15.7109375" customWidth="1"/>
    <col min="259" max="259" width="5.7109375" customWidth="1"/>
    <col min="260" max="261" width="6.7109375" customWidth="1"/>
    <col min="262" max="262" width="4.7109375" customWidth="1"/>
    <col min="263" max="263" width="6.7109375" customWidth="1"/>
    <col min="264" max="264" width="5.7109375" customWidth="1"/>
    <col min="265" max="265" width="6.7109375" customWidth="1"/>
    <col min="266" max="266" width="1.7109375" customWidth="1"/>
    <col min="267" max="267" width="10.7109375" customWidth="1"/>
    <col min="268" max="268" width="15.7109375" customWidth="1"/>
    <col min="269" max="269" width="5.7109375" customWidth="1"/>
    <col min="270" max="271" width="6.7109375" customWidth="1"/>
    <col min="272" max="272" width="4.7109375" customWidth="1"/>
    <col min="273" max="273" width="6.7109375" customWidth="1"/>
    <col min="274" max="274" width="5.7109375" customWidth="1"/>
    <col min="275" max="275" width="6.7109375" customWidth="1"/>
    <col min="276" max="276" width="1.5703125" customWidth="1"/>
    <col min="277" max="510" width="0" hidden="1" customWidth="1"/>
    <col min="511" max="511" width="5.28515625" customWidth="1"/>
    <col min="513" max="513" width="10.7109375" customWidth="1"/>
    <col min="514" max="514" width="15.7109375" customWidth="1"/>
    <col min="515" max="515" width="5.7109375" customWidth="1"/>
    <col min="516" max="517" width="6.7109375" customWidth="1"/>
    <col min="518" max="518" width="4.7109375" customWidth="1"/>
    <col min="519" max="519" width="6.7109375" customWidth="1"/>
    <col min="520" max="520" width="5.7109375" customWidth="1"/>
    <col min="521" max="521" width="6.7109375" customWidth="1"/>
    <col min="522" max="522" width="1.7109375" customWidth="1"/>
    <col min="523" max="523" width="10.7109375" customWidth="1"/>
    <col min="524" max="524" width="15.7109375" customWidth="1"/>
    <col min="525" max="525" width="5.7109375" customWidth="1"/>
    <col min="526" max="527" width="6.7109375" customWidth="1"/>
    <col min="528" max="528" width="4.7109375" customWidth="1"/>
    <col min="529" max="529" width="6.7109375" customWidth="1"/>
    <col min="530" max="530" width="5.7109375" customWidth="1"/>
    <col min="531" max="531" width="6.7109375" customWidth="1"/>
    <col min="532" max="532" width="1.5703125" customWidth="1"/>
    <col min="533" max="766" width="0" hidden="1" customWidth="1"/>
    <col min="767" max="767" width="5.28515625" customWidth="1"/>
    <col min="769" max="769" width="10.7109375" customWidth="1"/>
    <col min="770" max="770" width="15.7109375" customWidth="1"/>
    <col min="771" max="771" width="5.7109375" customWidth="1"/>
    <col min="772" max="773" width="6.7109375" customWidth="1"/>
    <col min="774" max="774" width="4.7109375" customWidth="1"/>
    <col min="775" max="775" width="6.7109375" customWidth="1"/>
    <col min="776" max="776" width="5.7109375" customWidth="1"/>
    <col min="777" max="777" width="6.7109375" customWidth="1"/>
    <col min="778" max="778" width="1.7109375" customWidth="1"/>
    <col min="779" max="779" width="10.7109375" customWidth="1"/>
    <col min="780" max="780" width="15.7109375" customWidth="1"/>
    <col min="781" max="781" width="5.7109375" customWidth="1"/>
    <col min="782" max="783" width="6.7109375" customWidth="1"/>
    <col min="784" max="784" width="4.7109375" customWidth="1"/>
    <col min="785" max="785" width="6.7109375" customWidth="1"/>
    <col min="786" max="786" width="5.7109375" customWidth="1"/>
    <col min="787" max="787" width="6.7109375" customWidth="1"/>
    <col min="788" max="788" width="1.5703125" customWidth="1"/>
    <col min="789" max="1022" width="0" hidden="1" customWidth="1"/>
    <col min="1023" max="1023" width="5.28515625" customWidth="1"/>
    <col min="1025" max="1025" width="10.7109375" customWidth="1"/>
    <col min="1026" max="1026" width="15.7109375" customWidth="1"/>
    <col min="1027" max="1027" width="5.7109375" customWidth="1"/>
    <col min="1028" max="1029" width="6.7109375" customWidth="1"/>
    <col min="1030" max="1030" width="4.7109375" customWidth="1"/>
    <col min="1031" max="1031" width="6.7109375" customWidth="1"/>
    <col min="1032" max="1032" width="5.7109375" customWidth="1"/>
    <col min="1033" max="1033" width="6.7109375" customWidth="1"/>
    <col min="1034" max="1034" width="1.7109375" customWidth="1"/>
    <col min="1035" max="1035" width="10.7109375" customWidth="1"/>
    <col min="1036" max="1036" width="15.7109375" customWidth="1"/>
    <col min="1037" max="1037" width="5.7109375" customWidth="1"/>
    <col min="1038" max="1039" width="6.7109375" customWidth="1"/>
    <col min="1040" max="1040" width="4.7109375" customWidth="1"/>
    <col min="1041" max="1041" width="6.7109375" customWidth="1"/>
    <col min="1042" max="1042" width="5.7109375" customWidth="1"/>
    <col min="1043" max="1043" width="6.7109375" customWidth="1"/>
    <col min="1044" max="1044" width="1.5703125" customWidth="1"/>
    <col min="1045" max="1278" width="0" hidden="1" customWidth="1"/>
    <col min="1279" max="1279" width="5.28515625" customWidth="1"/>
    <col min="1281" max="1281" width="10.7109375" customWidth="1"/>
    <col min="1282" max="1282" width="15.7109375" customWidth="1"/>
    <col min="1283" max="1283" width="5.7109375" customWidth="1"/>
    <col min="1284" max="1285" width="6.7109375" customWidth="1"/>
    <col min="1286" max="1286" width="4.7109375" customWidth="1"/>
    <col min="1287" max="1287" width="6.7109375" customWidth="1"/>
    <col min="1288" max="1288" width="5.7109375" customWidth="1"/>
    <col min="1289" max="1289" width="6.7109375" customWidth="1"/>
    <col min="1290" max="1290" width="1.7109375" customWidth="1"/>
    <col min="1291" max="1291" width="10.7109375" customWidth="1"/>
    <col min="1292" max="1292" width="15.7109375" customWidth="1"/>
    <col min="1293" max="1293" width="5.7109375" customWidth="1"/>
    <col min="1294" max="1295" width="6.7109375" customWidth="1"/>
    <col min="1296" max="1296" width="4.7109375" customWidth="1"/>
    <col min="1297" max="1297" width="6.7109375" customWidth="1"/>
    <col min="1298" max="1298" width="5.7109375" customWidth="1"/>
    <col min="1299" max="1299" width="6.7109375" customWidth="1"/>
    <col min="1300" max="1300" width="1.5703125" customWidth="1"/>
    <col min="1301" max="1534" width="0" hidden="1" customWidth="1"/>
    <col min="1535" max="1535" width="5.28515625" customWidth="1"/>
    <col min="1537" max="1537" width="10.7109375" customWidth="1"/>
    <col min="1538" max="1538" width="15.7109375" customWidth="1"/>
    <col min="1539" max="1539" width="5.7109375" customWidth="1"/>
    <col min="1540" max="1541" width="6.7109375" customWidth="1"/>
    <col min="1542" max="1542" width="4.7109375" customWidth="1"/>
    <col min="1543" max="1543" width="6.7109375" customWidth="1"/>
    <col min="1544" max="1544" width="5.7109375" customWidth="1"/>
    <col min="1545" max="1545" width="6.7109375" customWidth="1"/>
    <col min="1546" max="1546" width="1.7109375" customWidth="1"/>
    <col min="1547" max="1547" width="10.7109375" customWidth="1"/>
    <col min="1548" max="1548" width="15.7109375" customWidth="1"/>
    <col min="1549" max="1549" width="5.7109375" customWidth="1"/>
    <col min="1550" max="1551" width="6.7109375" customWidth="1"/>
    <col min="1552" max="1552" width="4.7109375" customWidth="1"/>
    <col min="1553" max="1553" width="6.7109375" customWidth="1"/>
    <col min="1554" max="1554" width="5.7109375" customWidth="1"/>
    <col min="1555" max="1555" width="6.7109375" customWidth="1"/>
    <col min="1556" max="1556" width="1.5703125" customWidth="1"/>
    <col min="1557" max="1790" width="0" hidden="1" customWidth="1"/>
    <col min="1791" max="1791" width="5.28515625" customWidth="1"/>
    <col min="1793" max="1793" width="10.7109375" customWidth="1"/>
    <col min="1794" max="1794" width="15.7109375" customWidth="1"/>
    <col min="1795" max="1795" width="5.7109375" customWidth="1"/>
    <col min="1796" max="1797" width="6.7109375" customWidth="1"/>
    <col min="1798" max="1798" width="4.7109375" customWidth="1"/>
    <col min="1799" max="1799" width="6.7109375" customWidth="1"/>
    <col min="1800" max="1800" width="5.7109375" customWidth="1"/>
    <col min="1801" max="1801" width="6.7109375" customWidth="1"/>
    <col min="1802" max="1802" width="1.7109375" customWidth="1"/>
    <col min="1803" max="1803" width="10.7109375" customWidth="1"/>
    <col min="1804" max="1804" width="15.7109375" customWidth="1"/>
    <col min="1805" max="1805" width="5.7109375" customWidth="1"/>
    <col min="1806" max="1807" width="6.7109375" customWidth="1"/>
    <col min="1808" max="1808" width="4.7109375" customWidth="1"/>
    <col min="1809" max="1809" width="6.7109375" customWidth="1"/>
    <col min="1810" max="1810" width="5.7109375" customWidth="1"/>
    <col min="1811" max="1811" width="6.7109375" customWidth="1"/>
    <col min="1812" max="1812" width="1.5703125" customWidth="1"/>
    <col min="1813" max="2046" width="0" hidden="1" customWidth="1"/>
    <col min="2047" max="2047" width="5.28515625" customWidth="1"/>
    <col min="2049" max="2049" width="10.7109375" customWidth="1"/>
    <col min="2050" max="2050" width="15.7109375" customWidth="1"/>
    <col min="2051" max="2051" width="5.7109375" customWidth="1"/>
    <col min="2052" max="2053" width="6.7109375" customWidth="1"/>
    <col min="2054" max="2054" width="4.7109375" customWidth="1"/>
    <col min="2055" max="2055" width="6.7109375" customWidth="1"/>
    <col min="2056" max="2056" width="5.7109375" customWidth="1"/>
    <col min="2057" max="2057" width="6.7109375" customWidth="1"/>
    <col min="2058" max="2058" width="1.7109375" customWidth="1"/>
    <col min="2059" max="2059" width="10.7109375" customWidth="1"/>
    <col min="2060" max="2060" width="15.7109375" customWidth="1"/>
    <col min="2061" max="2061" width="5.7109375" customWidth="1"/>
    <col min="2062" max="2063" width="6.7109375" customWidth="1"/>
    <col min="2064" max="2064" width="4.7109375" customWidth="1"/>
    <col min="2065" max="2065" width="6.7109375" customWidth="1"/>
    <col min="2066" max="2066" width="5.7109375" customWidth="1"/>
    <col min="2067" max="2067" width="6.7109375" customWidth="1"/>
    <col min="2068" max="2068" width="1.5703125" customWidth="1"/>
    <col min="2069" max="2302" width="0" hidden="1" customWidth="1"/>
    <col min="2303" max="2303" width="5.28515625" customWidth="1"/>
    <col min="2305" max="2305" width="10.7109375" customWidth="1"/>
    <col min="2306" max="2306" width="15.7109375" customWidth="1"/>
    <col min="2307" max="2307" width="5.7109375" customWidth="1"/>
    <col min="2308" max="2309" width="6.7109375" customWidth="1"/>
    <col min="2310" max="2310" width="4.7109375" customWidth="1"/>
    <col min="2311" max="2311" width="6.7109375" customWidth="1"/>
    <col min="2312" max="2312" width="5.7109375" customWidth="1"/>
    <col min="2313" max="2313" width="6.7109375" customWidth="1"/>
    <col min="2314" max="2314" width="1.7109375" customWidth="1"/>
    <col min="2315" max="2315" width="10.7109375" customWidth="1"/>
    <col min="2316" max="2316" width="15.7109375" customWidth="1"/>
    <col min="2317" max="2317" width="5.7109375" customWidth="1"/>
    <col min="2318" max="2319" width="6.7109375" customWidth="1"/>
    <col min="2320" max="2320" width="4.7109375" customWidth="1"/>
    <col min="2321" max="2321" width="6.7109375" customWidth="1"/>
    <col min="2322" max="2322" width="5.7109375" customWidth="1"/>
    <col min="2323" max="2323" width="6.7109375" customWidth="1"/>
    <col min="2324" max="2324" width="1.5703125" customWidth="1"/>
    <col min="2325" max="2558" width="0" hidden="1" customWidth="1"/>
    <col min="2559" max="2559" width="5.28515625" customWidth="1"/>
    <col min="2561" max="2561" width="10.7109375" customWidth="1"/>
    <col min="2562" max="2562" width="15.7109375" customWidth="1"/>
    <col min="2563" max="2563" width="5.7109375" customWidth="1"/>
    <col min="2564" max="2565" width="6.7109375" customWidth="1"/>
    <col min="2566" max="2566" width="4.7109375" customWidth="1"/>
    <col min="2567" max="2567" width="6.7109375" customWidth="1"/>
    <col min="2568" max="2568" width="5.7109375" customWidth="1"/>
    <col min="2569" max="2569" width="6.7109375" customWidth="1"/>
    <col min="2570" max="2570" width="1.7109375" customWidth="1"/>
    <col min="2571" max="2571" width="10.7109375" customWidth="1"/>
    <col min="2572" max="2572" width="15.7109375" customWidth="1"/>
    <col min="2573" max="2573" width="5.7109375" customWidth="1"/>
    <col min="2574" max="2575" width="6.7109375" customWidth="1"/>
    <col min="2576" max="2576" width="4.7109375" customWidth="1"/>
    <col min="2577" max="2577" width="6.7109375" customWidth="1"/>
    <col min="2578" max="2578" width="5.7109375" customWidth="1"/>
    <col min="2579" max="2579" width="6.7109375" customWidth="1"/>
    <col min="2580" max="2580" width="1.5703125" customWidth="1"/>
    <col min="2581" max="2814" width="0" hidden="1" customWidth="1"/>
    <col min="2815" max="2815" width="5.28515625" customWidth="1"/>
    <col min="2817" max="2817" width="10.7109375" customWidth="1"/>
    <col min="2818" max="2818" width="15.7109375" customWidth="1"/>
    <col min="2819" max="2819" width="5.7109375" customWidth="1"/>
    <col min="2820" max="2821" width="6.7109375" customWidth="1"/>
    <col min="2822" max="2822" width="4.7109375" customWidth="1"/>
    <col min="2823" max="2823" width="6.7109375" customWidth="1"/>
    <col min="2824" max="2824" width="5.7109375" customWidth="1"/>
    <col min="2825" max="2825" width="6.7109375" customWidth="1"/>
    <col min="2826" max="2826" width="1.7109375" customWidth="1"/>
    <col min="2827" max="2827" width="10.7109375" customWidth="1"/>
    <col min="2828" max="2828" width="15.7109375" customWidth="1"/>
    <col min="2829" max="2829" width="5.7109375" customWidth="1"/>
    <col min="2830" max="2831" width="6.7109375" customWidth="1"/>
    <col min="2832" max="2832" width="4.7109375" customWidth="1"/>
    <col min="2833" max="2833" width="6.7109375" customWidth="1"/>
    <col min="2834" max="2834" width="5.7109375" customWidth="1"/>
    <col min="2835" max="2835" width="6.7109375" customWidth="1"/>
    <col min="2836" max="2836" width="1.5703125" customWidth="1"/>
    <col min="2837" max="3070" width="0" hidden="1" customWidth="1"/>
    <col min="3071" max="3071" width="5.28515625" customWidth="1"/>
    <col min="3073" max="3073" width="10.7109375" customWidth="1"/>
    <col min="3074" max="3074" width="15.7109375" customWidth="1"/>
    <col min="3075" max="3075" width="5.7109375" customWidth="1"/>
    <col min="3076" max="3077" width="6.7109375" customWidth="1"/>
    <col min="3078" max="3078" width="4.7109375" customWidth="1"/>
    <col min="3079" max="3079" width="6.7109375" customWidth="1"/>
    <col min="3080" max="3080" width="5.7109375" customWidth="1"/>
    <col min="3081" max="3081" width="6.7109375" customWidth="1"/>
    <col min="3082" max="3082" width="1.7109375" customWidth="1"/>
    <col min="3083" max="3083" width="10.7109375" customWidth="1"/>
    <col min="3084" max="3084" width="15.7109375" customWidth="1"/>
    <col min="3085" max="3085" width="5.7109375" customWidth="1"/>
    <col min="3086" max="3087" width="6.7109375" customWidth="1"/>
    <col min="3088" max="3088" width="4.7109375" customWidth="1"/>
    <col min="3089" max="3089" width="6.7109375" customWidth="1"/>
    <col min="3090" max="3090" width="5.7109375" customWidth="1"/>
    <col min="3091" max="3091" width="6.7109375" customWidth="1"/>
    <col min="3092" max="3092" width="1.5703125" customWidth="1"/>
    <col min="3093" max="3326" width="0" hidden="1" customWidth="1"/>
    <col min="3327" max="3327" width="5.28515625" customWidth="1"/>
    <col min="3329" max="3329" width="10.7109375" customWidth="1"/>
    <col min="3330" max="3330" width="15.7109375" customWidth="1"/>
    <col min="3331" max="3331" width="5.7109375" customWidth="1"/>
    <col min="3332" max="3333" width="6.7109375" customWidth="1"/>
    <col min="3334" max="3334" width="4.7109375" customWidth="1"/>
    <col min="3335" max="3335" width="6.7109375" customWidth="1"/>
    <col min="3336" max="3336" width="5.7109375" customWidth="1"/>
    <col min="3337" max="3337" width="6.7109375" customWidth="1"/>
    <col min="3338" max="3338" width="1.7109375" customWidth="1"/>
    <col min="3339" max="3339" width="10.7109375" customWidth="1"/>
    <col min="3340" max="3340" width="15.7109375" customWidth="1"/>
    <col min="3341" max="3341" width="5.7109375" customWidth="1"/>
    <col min="3342" max="3343" width="6.7109375" customWidth="1"/>
    <col min="3344" max="3344" width="4.7109375" customWidth="1"/>
    <col min="3345" max="3345" width="6.7109375" customWidth="1"/>
    <col min="3346" max="3346" width="5.7109375" customWidth="1"/>
    <col min="3347" max="3347" width="6.7109375" customWidth="1"/>
    <col min="3348" max="3348" width="1.5703125" customWidth="1"/>
    <col min="3349" max="3582" width="0" hidden="1" customWidth="1"/>
    <col min="3583" max="3583" width="5.28515625" customWidth="1"/>
    <col min="3585" max="3585" width="10.7109375" customWidth="1"/>
    <col min="3586" max="3586" width="15.7109375" customWidth="1"/>
    <col min="3587" max="3587" width="5.7109375" customWidth="1"/>
    <col min="3588" max="3589" width="6.7109375" customWidth="1"/>
    <col min="3590" max="3590" width="4.7109375" customWidth="1"/>
    <col min="3591" max="3591" width="6.7109375" customWidth="1"/>
    <col min="3592" max="3592" width="5.7109375" customWidth="1"/>
    <col min="3593" max="3593" width="6.7109375" customWidth="1"/>
    <col min="3594" max="3594" width="1.7109375" customWidth="1"/>
    <col min="3595" max="3595" width="10.7109375" customWidth="1"/>
    <col min="3596" max="3596" width="15.7109375" customWidth="1"/>
    <col min="3597" max="3597" width="5.7109375" customWidth="1"/>
    <col min="3598" max="3599" width="6.7109375" customWidth="1"/>
    <col min="3600" max="3600" width="4.7109375" customWidth="1"/>
    <col min="3601" max="3601" width="6.7109375" customWidth="1"/>
    <col min="3602" max="3602" width="5.7109375" customWidth="1"/>
    <col min="3603" max="3603" width="6.7109375" customWidth="1"/>
    <col min="3604" max="3604" width="1.5703125" customWidth="1"/>
    <col min="3605" max="3838" width="0" hidden="1" customWidth="1"/>
    <col min="3839" max="3839" width="5.28515625" customWidth="1"/>
    <col min="3841" max="3841" width="10.7109375" customWidth="1"/>
    <col min="3842" max="3842" width="15.7109375" customWidth="1"/>
    <col min="3843" max="3843" width="5.7109375" customWidth="1"/>
    <col min="3844" max="3845" width="6.7109375" customWidth="1"/>
    <col min="3846" max="3846" width="4.7109375" customWidth="1"/>
    <col min="3847" max="3847" width="6.7109375" customWidth="1"/>
    <col min="3848" max="3848" width="5.7109375" customWidth="1"/>
    <col min="3849" max="3849" width="6.7109375" customWidth="1"/>
    <col min="3850" max="3850" width="1.7109375" customWidth="1"/>
    <col min="3851" max="3851" width="10.7109375" customWidth="1"/>
    <col min="3852" max="3852" width="15.7109375" customWidth="1"/>
    <col min="3853" max="3853" width="5.7109375" customWidth="1"/>
    <col min="3854" max="3855" width="6.7109375" customWidth="1"/>
    <col min="3856" max="3856" width="4.7109375" customWidth="1"/>
    <col min="3857" max="3857" width="6.7109375" customWidth="1"/>
    <col min="3858" max="3858" width="5.7109375" customWidth="1"/>
    <col min="3859" max="3859" width="6.7109375" customWidth="1"/>
    <col min="3860" max="3860" width="1.5703125" customWidth="1"/>
    <col min="3861" max="4094" width="0" hidden="1" customWidth="1"/>
    <col min="4095" max="4095" width="5.28515625" customWidth="1"/>
    <col min="4097" max="4097" width="10.7109375" customWidth="1"/>
    <col min="4098" max="4098" width="15.7109375" customWidth="1"/>
    <col min="4099" max="4099" width="5.7109375" customWidth="1"/>
    <col min="4100" max="4101" width="6.7109375" customWidth="1"/>
    <col min="4102" max="4102" width="4.7109375" customWidth="1"/>
    <col min="4103" max="4103" width="6.7109375" customWidth="1"/>
    <col min="4104" max="4104" width="5.7109375" customWidth="1"/>
    <col min="4105" max="4105" width="6.7109375" customWidth="1"/>
    <col min="4106" max="4106" width="1.7109375" customWidth="1"/>
    <col min="4107" max="4107" width="10.7109375" customWidth="1"/>
    <col min="4108" max="4108" width="15.7109375" customWidth="1"/>
    <col min="4109" max="4109" width="5.7109375" customWidth="1"/>
    <col min="4110" max="4111" width="6.7109375" customWidth="1"/>
    <col min="4112" max="4112" width="4.7109375" customWidth="1"/>
    <col min="4113" max="4113" width="6.7109375" customWidth="1"/>
    <col min="4114" max="4114" width="5.7109375" customWidth="1"/>
    <col min="4115" max="4115" width="6.7109375" customWidth="1"/>
    <col min="4116" max="4116" width="1.5703125" customWidth="1"/>
    <col min="4117" max="4350" width="0" hidden="1" customWidth="1"/>
    <col min="4351" max="4351" width="5.28515625" customWidth="1"/>
    <col min="4353" max="4353" width="10.7109375" customWidth="1"/>
    <col min="4354" max="4354" width="15.7109375" customWidth="1"/>
    <col min="4355" max="4355" width="5.7109375" customWidth="1"/>
    <col min="4356" max="4357" width="6.7109375" customWidth="1"/>
    <col min="4358" max="4358" width="4.7109375" customWidth="1"/>
    <col min="4359" max="4359" width="6.7109375" customWidth="1"/>
    <col min="4360" max="4360" width="5.7109375" customWidth="1"/>
    <col min="4361" max="4361" width="6.7109375" customWidth="1"/>
    <col min="4362" max="4362" width="1.7109375" customWidth="1"/>
    <col min="4363" max="4363" width="10.7109375" customWidth="1"/>
    <col min="4364" max="4364" width="15.7109375" customWidth="1"/>
    <col min="4365" max="4365" width="5.7109375" customWidth="1"/>
    <col min="4366" max="4367" width="6.7109375" customWidth="1"/>
    <col min="4368" max="4368" width="4.7109375" customWidth="1"/>
    <col min="4369" max="4369" width="6.7109375" customWidth="1"/>
    <col min="4370" max="4370" width="5.7109375" customWidth="1"/>
    <col min="4371" max="4371" width="6.7109375" customWidth="1"/>
    <col min="4372" max="4372" width="1.5703125" customWidth="1"/>
    <col min="4373" max="4606" width="0" hidden="1" customWidth="1"/>
    <col min="4607" max="4607" width="5.28515625" customWidth="1"/>
    <col min="4609" max="4609" width="10.7109375" customWidth="1"/>
    <col min="4610" max="4610" width="15.7109375" customWidth="1"/>
    <col min="4611" max="4611" width="5.7109375" customWidth="1"/>
    <col min="4612" max="4613" width="6.7109375" customWidth="1"/>
    <col min="4614" max="4614" width="4.7109375" customWidth="1"/>
    <col min="4615" max="4615" width="6.7109375" customWidth="1"/>
    <col min="4616" max="4616" width="5.7109375" customWidth="1"/>
    <col min="4617" max="4617" width="6.7109375" customWidth="1"/>
    <col min="4618" max="4618" width="1.7109375" customWidth="1"/>
    <col min="4619" max="4619" width="10.7109375" customWidth="1"/>
    <col min="4620" max="4620" width="15.7109375" customWidth="1"/>
    <col min="4621" max="4621" width="5.7109375" customWidth="1"/>
    <col min="4622" max="4623" width="6.7109375" customWidth="1"/>
    <col min="4624" max="4624" width="4.7109375" customWidth="1"/>
    <col min="4625" max="4625" width="6.7109375" customWidth="1"/>
    <col min="4626" max="4626" width="5.7109375" customWidth="1"/>
    <col min="4627" max="4627" width="6.7109375" customWidth="1"/>
    <col min="4628" max="4628" width="1.5703125" customWidth="1"/>
    <col min="4629" max="4862" width="0" hidden="1" customWidth="1"/>
    <col min="4863" max="4863" width="5.28515625" customWidth="1"/>
    <col min="4865" max="4865" width="10.7109375" customWidth="1"/>
    <col min="4866" max="4866" width="15.7109375" customWidth="1"/>
    <col min="4867" max="4867" width="5.7109375" customWidth="1"/>
    <col min="4868" max="4869" width="6.7109375" customWidth="1"/>
    <col min="4870" max="4870" width="4.7109375" customWidth="1"/>
    <col min="4871" max="4871" width="6.7109375" customWidth="1"/>
    <col min="4872" max="4872" width="5.7109375" customWidth="1"/>
    <col min="4873" max="4873" width="6.7109375" customWidth="1"/>
    <col min="4874" max="4874" width="1.7109375" customWidth="1"/>
    <col min="4875" max="4875" width="10.7109375" customWidth="1"/>
    <col min="4876" max="4876" width="15.7109375" customWidth="1"/>
    <col min="4877" max="4877" width="5.7109375" customWidth="1"/>
    <col min="4878" max="4879" width="6.7109375" customWidth="1"/>
    <col min="4880" max="4880" width="4.7109375" customWidth="1"/>
    <col min="4881" max="4881" width="6.7109375" customWidth="1"/>
    <col min="4882" max="4882" width="5.7109375" customWidth="1"/>
    <col min="4883" max="4883" width="6.7109375" customWidth="1"/>
    <col min="4884" max="4884" width="1.5703125" customWidth="1"/>
    <col min="4885" max="5118" width="0" hidden="1" customWidth="1"/>
    <col min="5119" max="5119" width="5.28515625" customWidth="1"/>
    <col min="5121" max="5121" width="10.7109375" customWidth="1"/>
    <col min="5122" max="5122" width="15.7109375" customWidth="1"/>
    <col min="5123" max="5123" width="5.7109375" customWidth="1"/>
    <col min="5124" max="5125" width="6.7109375" customWidth="1"/>
    <col min="5126" max="5126" width="4.7109375" customWidth="1"/>
    <col min="5127" max="5127" width="6.7109375" customWidth="1"/>
    <col min="5128" max="5128" width="5.7109375" customWidth="1"/>
    <col min="5129" max="5129" width="6.7109375" customWidth="1"/>
    <col min="5130" max="5130" width="1.7109375" customWidth="1"/>
    <col min="5131" max="5131" width="10.7109375" customWidth="1"/>
    <col min="5132" max="5132" width="15.7109375" customWidth="1"/>
    <col min="5133" max="5133" width="5.7109375" customWidth="1"/>
    <col min="5134" max="5135" width="6.7109375" customWidth="1"/>
    <col min="5136" max="5136" width="4.7109375" customWidth="1"/>
    <col min="5137" max="5137" width="6.7109375" customWidth="1"/>
    <col min="5138" max="5138" width="5.7109375" customWidth="1"/>
    <col min="5139" max="5139" width="6.7109375" customWidth="1"/>
    <col min="5140" max="5140" width="1.5703125" customWidth="1"/>
    <col min="5141" max="5374" width="0" hidden="1" customWidth="1"/>
    <col min="5375" max="5375" width="5.28515625" customWidth="1"/>
    <col min="5377" max="5377" width="10.7109375" customWidth="1"/>
    <col min="5378" max="5378" width="15.7109375" customWidth="1"/>
    <col min="5379" max="5379" width="5.7109375" customWidth="1"/>
    <col min="5380" max="5381" width="6.7109375" customWidth="1"/>
    <col min="5382" max="5382" width="4.7109375" customWidth="1"/>
    <col min="5383" max="5383" width="6.7109375" customWidth="1"/>
    <col min="5384" max="5384" width="5.7109375" customWidth="1"/>
    <col min="5385" max="5385" width="6.7109375" customWidth="1"/>
    <col min="5386" max="5386" width="1.7109375" customWidth="1"/>
    <col min="5387" max="5387" width="10.7109375" customWidth="1"/>
    <col min="5388" max="5388" width="15.7109375" customWidth="1"/>
    <col min="5389" max="5389" width="5.7109375" customWidth="1"/>
    <col min="5390" max="5391" width="6.7109375" customWidth="1"/>
    <col min="5392" max="5392" width="4.7109375" customWidth="1"/>
    <col min="5393" max="5393" width="6.7109375" customWidth="1"/>
    <col min="5394" max="5394" width="5.7109375" customWidth="1"/>
    <col min="5395" max="5395" width="6.7109375" customWidth="1"/>
    <col min="5396" max="5396" width="1.5703125" customWidth="1"/>
    <col min="5397" max="5630" width="0" hidden="1" customWidth="1"/>
    <col min="5631" max="5631" width="5.28515625" customWidth="1"/>
    <col min="5633" max="5633" width="10.7109375" customWidth="1"/>
    <col min="5634" max="5634" width="15.7109375" customWidth="1"/>
    <col min="5635" max="5635" width="5.7109375" customWidth="1"/>
    <col min="5636" max="5637" width="6.7109375" customWidth="1"/>
    <col min="5638" max="5638" width="4.7109375" customWidth="1"/>
    <col min="5639" max="5639" width="6.7109375" customWidth="1"/>
    <col min="5640" max="5640" width="5.7109375" customWidth="1"/>
    <col min="5641" max="5641" width="6.7109375" customWidth="1"/>
    <col min="5642" max="5642" width="1.7109375" customWidth="1"/>
    <col min="5643" max="5643" width="10.7109375" customWidth="1"/>
    <col min="5644" max="5644" width="15.7109375" customWidth="1"/>
    <col min="5645" max="5645" width="5.7109375" customWidth="1"/>
    <col min="5646" max="5647" width="6.7109375" customWidth="1"/>
    <col min="5648" max="5648" width="4.7109375" customWidth="1"/>
    <col min="5649" max="5649" width="6.7109375" customWidth="1"/>
    <col min="5650" max="5650" width="5.7109375" customWidth="1"/>
    <col min="5651" max="5651" width="6.7109375" customWidth="1"/>
    <col min="5652" max="5652" width="1.5703125" customWidth="1"/>
    <col min="5653" max="5886" width="0" hidden="1" customWidth="1"/>
    <col min="5887" max="5887" width="5.28515625" customWidth="1"/>
    <col min="5889" max="5889" width="10.7109375" customWidth="1"/>
    <col min="5890" max="5890" width="15.7109375" customWidth="1"/>
    <col min="5891" max="5891" width="5.7109375" customWidth="1"/>
    <col min="5892" max="5893" width="6.7109375" customWidth="1"/>
    <col min="5894" max="5894" width="4.7109375" customWidth="1"/>
    <col min="5895" max="5895" width="6.7109375" customWidth="1"/>
    <col min="5896" max="5896" width="5.7109375" customWidth="1"/>
    <col min="5897" max="5897" width="6.7109375" customWidth="1"/>
    <col min="5898" max="5898" width="1.7109375" customWidth="1"/>
    <col min="5899" max="5899" width="10.7109375" customWidth="1"/>
    <col min="5900" max="5900" width="15.7109375" customWidth="1"/>
    <col min="5901" max="5901" width="5.7109375" customWidth="1"/>
    <col min="5902" max="5903" width="6.7109375" customWidth="1"/>
    <col min="5904" max="5904" width="4.7109375" customWidth="1"/>
    <col min="5905" max="5905" width="6.7109375" customWidth="1"/>
    <col min="5906" max="5906" width="5.7109375" customWidth="1"/>
    <col min="5907" max="5907" width="6.7109375" customWidth="1"/>
    <col min="5908" max="5908" width="1.5703125" customWidth="1"/>
    <col min="5909" max="6142" width="0" hidden="1" customWidth="1"/>
    <col min="6143" max="6143" width="5.28515625" customWidth="1"/>
    <col min="6145" max="6145" width="10.7109375" customWidth="1"/>
    <col min="6146" max="6146" width="15.7109375" customWidth="1"/>
    <col min="6147" max="6147" width="5.7109375" customWidth="1"/>
    <col min="6148" max="6149" width="6.7109375" customWidth="1"/>
    <col min="6150" max="6150" width="4.7109375" customWidth="1"/>
    <col min="6151" max="6151" width="6.7109375" customWidth="1"/>
    <col min="6152" max="6152" width="5.7109375" customWidth="1"/>
    <col min="6153" max="6153" width="6.7109375" customWidth="1"/>
    <col min="6154" max="6154" width="1.7109375" customWidth="1"/>
    <col min="6155" max="6155" width="10.7109375" customWidth="1"/>
    <col min="6156" max="6156" width="15.7109375" customWidth="1"/>
    <col min="6157" max="6157" width="5.7109375" customWidth="1"/>
    <col min="6158" max="6159" width="6.7109375" customWidth="1"/>
    <col min="6160" max="6160" width="4.7109375" customWidth="1"/>
    <col min="6161" max="6161" width="6.7109375" customWidth="1"/>
    <col min="6162" max="6162" width="5.7109375" customWidth="1"/>
    <col min="6163" max="6163" width="6.7109375" customWidth="1"/>
    <col min="6164" max="6164" width="1.5703125" customWidth="1"/>
    <col min="6165" max="6398" width="0" hidden="1" customWidth="1"/>
    <col min="6399" max="6399" width="5.28515625" customWidth="1"/>
    <col min="6401" max="6401" width="10.7109375" customWidth="1"/>
    <col min="6402" max="6402" width="15.7109375" customWidth="1"/>
    <col min="6403" max="6403" width="5.7109375" customWidth="1"/>
    <col min="6404" max="6405" width="6.7109375" customWidth="1"/>
    <col min="6406" max="6406" width="4.7109375" customWidth="1"/>
    <col min="6407" max="6407" width="6.7109375" customWidth="1"/>
    <col min="6408" max="6408" width="5.7109375" customWidth="1"/>
    <col min="6409" max="6409" width="6.7109375" customWidth="1"/>
    <col min="6410" max="6410" width="1.7109375" customWidth="1"/>
    <col min="6411" max="6411" width="10.7109375" customWidth="1"/>
    <col min="6412" max="6412" width="15.7109375" customWidth="1"/>
    <col min="6413" max="6413" width="5.7109375" customWidth="1"/>
    <col min="6414" max="6415" width="6.7109375" customWidth="1"/>
    <col min="6416" max="6416" width="4.7109375" customWidth="1"/>
    <col min="6417" max="6417" width="6.7109375" customWidth="1"/>
    <col min="6418" max="6418" width="5.7109375" customWidth="1"/>
    <col min="6419" max="6419" width="6.7109375" customWidth="1"/>
    <col min="6420" max="6420" width="1.5703125" customWidth="1"/>
    <col min="6421" max="6654" width="0" hidden="1" customWidth="1"/>
    <col min="6655" max="6655" width="5.28515625" customWidth="1"/>
    <col min="6657" max="6657" width="10.7109375" customWidth="1"/>
    <col min="6658" max="6658" width="15.7109375" customWidth="1"/>
    <col min="6659" max="6659" width="5.7109375" customWidth="1"/>
    <col min="6660" max="6661" width="6.7109375" customWidth="1"/>
    <col min="6662" max="6662" width="4.7109375" customWidth="1"/>
    <col min="6663" max="6663" width="6.7109375" customWidth="1"/>
    <col min="6664" max="6664" width="5.7109375" customWidth="1"/>
    <col min="6665" max="6665" width="6.7109375" customWidth="1"/>
    <col min="6666" max="6666" width="1.7109375" customWidth="1"/>
    <col min="6667" max="6667" width="10.7109375" customWidth="1"/>
    <col min="6668" max="6668" width="15.7109375" customWidth="1"/>
    <col min="6669" max="6669" width="5.7109375" customWidth="1"/>
    <col min="6670" max="6671" width="6.7109375" customWidth="1"/>
    <col min="6672" max="6672" width="4.7109375" customWidth="1"/>
    <col min="6673" max="6673" width="6.7109375" customWidth="1"/>
    <col min="6674" max="6674" width="5.7109375" customWidth="1"/>
    <col min="6675" max="6675" width="6.7109375" customWidth="1"/>
    <col min="6676" max="6676" width="1.5703125" customWidth="1"/>
    <col min="6677" max="6910" width="0" hidden="1" customWidth="1"/>
    <col min="6911" max="6911" width="5.28515625" customWidth="1"/>
    <col min="6913" max="6913" width="10.7109375" customWidth="1"/>
    <col min="6914" max="6914" width="15.7109375" customWidth="1"/>
    <col min="6915" max="6915" width="5.7109375" customWidth="1"/>
    <col min="6916" max="6917" width="6.7109375" customWidth="1"/>
    <col min="6918" max="6918" width="4.7109375" customWidth="1"/>
    <col min="6919" max="6919" width="6.7109375" customWidth="1"/>
    <col min="6920" max="6920" width="5.7109375" customWidth="1"/>
    <col min="6921" max="6921" width="6.7109375" customWidth="1"/>
    <col min="6922" max="6922" width="1.7109375" customWidth="1"/>
    <col min="6923" max="6923" width="10.7109375" customWidth="1"/>
    <col min="6924" max="6924" width="15.7109375" customWidth="1"/>
    <col min="6925" max="6925" width="5.7109375" customWidth="1"/>
    <col min="6926" max="6927" width="6.7109375" customWidth="1"/>
    <col min="6928" max="6928" width="4.7109375" customWidth="1"/>
    <col min="6929" max="6929" width="6.7109375" customWidth="1"/>
    <col min="6930" max="6930" width="5.7109375" customWidth="1"/>
    <col min="6931" max="6931" width="6.7109375" customWidth="1"/>
    <col min="6932" max="6932" width="1.5703125" customWidth="1"/>
    <col min="6933" max="7166" width="0" hidden="1" customWidth="1"/>
    <col min="7167" max="7167" width="5.28515625" customWidth="1"/>
    <col min="7169" max="7169" width="10.7109375" customWidth="1"/>
    <col min="7170" max="7170" width="15.7109375" customWidth="1"/>
    <col min="7171" max="7171" width="5.7109375" customWidth="1"/>
    <col min="7172" max="7173" width="6.7109375" customWidth="1"/>
    <col min="7174" max="7174" width="4.7109375" customWidth="1"/>
    <col min="7175" max="7175" width="6.7109375" customWidth="1"/>
    <col min="7176" max="7176" width="5.7109375" customWidth="1"/>
    <col min="7177" max="7177" width="6.7109375" customWidth="1"/>
    <col min="7178" max="7178" width="1.7109375" customWidth="1"/>
    <col min="7179" max="7179" width="10.7109375" customWidth="1"/>
    <col min="7180" max="7180" width="15.7109375" customWidth="1"/>
    <col min="7181" max="7181" width="5.7109375" customWidth="1"/>
    <col min="7182" max="7183" width="6.7109375" customWidth="1"/>
    <col min="7184" max="7184" width="4.7109375" customWidth="1"/>
    <col min="7185" max="7185" width="6.7109375" customWidth="1"/>
    <col min="7186" max="7186" width="5.7109375" customWidth="1"/>
    <col min="7187" max="7187" width="6.7109375" customWidth="1"/>
    <col min="7188" max="7188" width="1.5703125" customWidth="1"/>
    <col min="7189" max="7422" width="0" hidden="1" customWidth="1"/>
    <col min="7423" max="7423" width="5.28515625" customWidth="1"/>
    <col min="7425" max="7425" width="10.7109375" customWidth="1"/>
    <col min="7426" max="7426" width="15.7109375" customWidth="1"/>
    <col min="7427" max="7427" width="5.7109375" customWidth="1"/>
    <col min="7428" max="7429" width="6.7109375" customWidth="1"/>
    <col min="7430" max="7430" width="4.7109375" customWidth="1"/>
    <col min="7431" max="7431" width="6.7109375" customWidth="1"/>
    <col min="7432" max="7432" width="5.7109375" customWidth="1"/>
    <col min="7433" max="7433" width="6.7109375" customWidth="1"/>
    <col min="7434" max="7434" width="1.7109375" customWidth="1"/>
    <col min="7435" max="7435" width="10.7109375" customWidth="1"/>
    <col min="7436" max="7436" width="15.7109375" customWidth="1"/>
    <col min="7437" max="7437" width="5.7109375" customWidth="1"/>
    <col min="7438" max="7439" width="6.7109375" customWidth="1"/>
    <col min="7440" max="7440" width="4.7109375" customWidth="1"/>
    <col min="7441" max="7441" width="6.7109375" customWidth="1"/>
    <col min="7442" max="7442" width="5.7109375" customWidth="1"/>
    <col min="7443" max="7443" width="6.7109375" customWidth="1"/>
    <col min="7444" max="7444" width="1.5703125" customWidth="1"/>
    <col min="7445" max="7678" width="0" hidden="1" customWidth="1"/>
    <col min="7679" max="7679" width="5.28515625" customWidth="1"/>
    <col min="7681" max="7681" width="10.7109375" customWidth="1"/>
    <col min="7682" max="7682" width="15.7109375" customWidth="1"/>
    <col min="7683" max="7683" width="5.7109375" customWidth="1"/>
    <col min="7684" max="7685" width="6.7109375" customWidth="1"/>
    <col min="7686" max="7686" width="4.7109375" customWidth="1"/>
    <col min="7687" max="7687" width="6.7109375" customWidth="1"/>
    <col min="7688" max="7688" width="5.7109375" customWidth="1"/>
    <col min="7689" max="7689" width="6.7109375" customWidth="1"/>
    <col min="7690" max="7690" width="1.7109375" customWidth="1"/>
    <col min="7691" max="7691" width="10.7109375" customWidth="1"/>
    <col min="7692" max="7692" width="15.7109375" customWidth="1"/>
    <col min="7693" max="7693" width="5.7109375" customWidth="1"/>
    <col min="7694" max="7695" width="6.7109375" customWidth="1"/>
    <col min="7696" max="7696" width="4.7109375" customWidth="1"/>
    <col min="7697" max="7697" width="6.7109375" customWidth="1"/>
    <col min="7698" max="7698" width="5.7109375" customWidth="1"/>
    <col min="7699" max="7699" width="6.7109375" customWidth="1"/>
    <col min="7700" max="7700" width="1.5703125" customWidth="1"/>
    <col min="7701" max="7934" width="0" hidden="1" customWidth="1"/>
    <col min="7935" max="7935" width="5.28515625" customWidth="1"/>
    <col min="7937" max="7937" width="10.7109375" customWidth="1"/>
    <col min="7938" max="7938" width="15.7109375" customWidth="1"/>
    <col min="7939" max="7939" width="5.7109375" customWidth="1"/>
    <col min="7940" max="7941" width="6.7109375" customWidth="1"/>
    <col min="7942" max="7942" width="4.7109375" customWidth="1"/>
    <col min="7943" max="7943" width="6.7109375" customWidth="1"/>
    <col min="7944" max="7944" width="5.7109375" customWidth="1"/>
    <col min="7945" max="7945" width="6.7109375" customWidth="1"/>
    <col min="7946" max="7946" width="1.7109375" customWidth="1"/>
    <col min="7947" max="7947" width="10.7109375" customWidth="1"/>
    <col min="7948" max="7948" width="15.7109375" customWidth="1"/>
    <col min="7949" max="7949" width="5.7109375" customWidth="1"/>
    <col min="7950" max="7951" width="6.7109375" customWidth="1"/>
    <col min="7952" max="7952" width="4.7109375" customWidth="1"/>
    <col min="7953" max="7953" width="6.7109375" customWidth="1"/>
    <col min="7954" max="7954" width="5.7109375" customWidth="1"/>
    <col min="7955" max="7955" width="6.7109375" customWidth="1"/>
    <col min="7956" max="7956" width="1.5703125" customWidth="1"/>
    <col min="7957" max="8190" width="0" hidden="1" customWidth="1"/>
    <col min="8191" max="8191" width="5.28515625" customWidth="1"/>
    <col min="8193" max="8193" width="10.7109375" customWidth="1"/>
    <col min="8194" max="8194" width="15.7109375" customWidth="1"/>
    <col min="8195" max="8195" width="5.7109375" customWidth="1"/>
    <col min="8196" max="8197" width="6.7109375" customWidth="1"/>
    <col min="8198" max="8198" width="4.7109375" customWidth="1"/>
    <col min="8199" max="8199" width="6.7109375" customWidth="1"/>
    <col min="8200" max="8200" width="5.7109375" customWidth="1"/>
    <col min="8201" max="8201" width="6.7109375" customWidth="1"/>
    <col min="8202" max="8202" width="1.7109375" customWidth="1"/>
    <col min="8203" max="8203" width="10.7109375" customWidth="1"/>
    <col min="8204" max="8204" width="15.7109375" customWidth="1"/>
    <col min="8205" max="8205" width="5.7109375" customWidth="1"/>
    <col min="8206" max="8207" width="6.7109375" customWidth="1"/>
    <col min="8208" max="8208" width="4.7109375" customWidth="1"/>
    <col min="8209" max="8209" width="6.7109375" customWidth="1"/>
    <col min="8210" max="8210" width="5.7109375" customWidth="1"/>
    <col min="8211" max="8211" width="6.7109375" customWidth="1"/>
    <col min="8212" max="8212" width="1.5703125" customWidth="1"/>
    <col min="8213" max="8446" width="0" hidden="1" customWidth="1"/>
    <col min="8447" max="8447" width="5.28515625" customWidth="1"/>
    <col min="8449" max="8449" width="10.7109375" customWidth="1"/>
    <col min="8450" max="8450" width="15.7109375" customWidth="1"/>
    <col min="8451" max="8451" width="5.7109375" customWidth="1"/>
    <col min="8452" max="8453" width="6.7109375" customWidth="1"/>
    <col min="8454" max="8454" width="4.7109375" customWidth="1"/>
    <col min="8455" max="8455" width="6.7109375" customWidth="1"/>
    <col min="8456" max="8456" width="5.7109375" customWidth="1"/>
    <col min="8457" max="8457" width="6.7109375" customWidth="1"/>
    <col min="8458" max="8458" width="1.7109375" customWidth="1"/>
    <col min="8459" max="8459" width="10.7109375" customWidth="1"/>
    <col min="8460" max="8460" width="15.7109375" customWidth="1"/>
    <col min="8461" max="8461" width="5.7109375" customWidth="1"/>
    <col min="8462" max="8463" width="6.7109375" customWidth="1"/>
    <col min="8464" max="8464" width="4.7109375" customWidth="1"/>
    <col min="8465" max="8465" width="6.7109375" customWidth="1"/>
    <col min="8466" max="8466" width="5.7109375" customWidth="1"/>
    <col min="8467" max="8467" width="6.7109375" customWidth="1"/>
    <col min="8468" max="8468" width="1.5703125" customWidth="1"/>
    <col min="8469" max="8702" width="0" hidden="1" customWidth="1"/>
    <col min="8703" max="8703" width="5.28515625" customWidth="1"/>
    <col min="8705" max="8705" width="10.7109375" customWidth="1"/>
    <col min="8706" max="8706" width="15.7109375" customWidth="1"/>
    <col min="8707" max="8707" width="5.7109375" customWidth="1"/>
    <col min="8708" max="8709" width="6.7109375" customWidth="1"/>
    <col min="8710" max="8710" width="4.7109375" customWidth="1"/>
    <col min="8711" max="8711" width="6.7109375" customWidth="1"/>
    <col min="8712" max="8712" width="5.7109375" customWidth="1"/>
    <col min="8713" max="8713" width="6.7109375" customWidth="1"/>
    <col min="8714" max="8714" width="1.7109375" customWidth="1"/>
    <col min="8715" max="8715" width="10.7109375" customWidth="1"/>
    <col min="8716" max="8716" width="15.7109375" customWidth="1"/>
    <col min="8717" max="8717" width="5.7109375" customWidth="1"/>
    <col min="8718" max="8719" width="6.7109375" customWidth="1"/>
    <col min="8720" max="8720" width="4.7109375" customWidth="1"/>
    <col min="8721" max="8721" width="6.7109375" customWidth="1"/>
    <col min="8722" max="8722" width="5.7109375" customWidth="1"/>
    <col min="8723" max="8723" width="6.7109375" customWidth="1"/>
    <col min="8724" max="8724" width="1.5703125" customWidth="1"/>
    <col min="8725" max="8958" width="0" hidden="1" customWidth="1"/>
    <col min="8959" max="8959" width="5.28515625" customWidth="1"/>
    <col min="8961" max="8961" width="10.7109375" customWidth="1"/>
    <col min="8962" max="8962" width="15.7109375" customWidth="1"/>
    <col min="8963" max="8963" width="5.7109375" customWidth="1"/>
    <col min="8964" max="8965" width="6.7109375" customWidth="1"/>
    <col min="8966" max="8966" width="4.7109375" customWidth="1"/>
    <col min="8967" max="8967" width="6.7109375" customWidth="1"/>
    <col min="8968" max="8968" width="5.7109375" customWidth="1"/>
    <col min="8969" max="8969" width="6.7109375" customWidth="1"/>
    <col min="8970" max="8970" width="1.7109375" customWidth="1"/>
    <col min="8971" max="8971" width="10.7109375" customWidth="1"/>
    <col min="8972" max="8972" width="15.7109375" customWidth="1"/>
    <col min="8973" max="8973" width="5.7109375" customWidth="1"/>
    <col min="8974" max="8975" width="6.7109375" customWidth="1"/>
    <col min="8976" max="8976" width="4.7109375" customWidth="1"/>
    <col min="8977" max="8977" width="6.7109375" customWidth="1"/>
    <col min="8978" max="8978" width="5.7109375" customWidth="1"/>
    <col min="8979" max="8979" width="6.7109375" customWidth="1"/>
    <col min="8980" max="8980" width="1.5703125" customWidth="1"/>
    <col min="8981" max="9214" width="0" hidden="1" customWidth="1"/>
    <col min="9215" max="9215" width="5.28515625" customWidth="1"/>
    <col min="9217" max="9217" width="10.7109375" customWidth="1"/>
    <col min="9218" max="9218" width="15.7109375" customWidth="1"/>
    <col min="9219" max="9219" width="5.7109375" customWidth="1"/>
    <col min="9220" max="9221" width="6.7109375" customWidth="1"/>
    <col min="9222" max="9222" width="4.7109375" customWidth="1"/>
    <col min="9223" max="9223" width="6.7109375" customWidth="1"/>
    <col min="9224" max="9224" width="5.7109375" customWidth="1"/>
    <col min="9225" max="9225" width="6.7109375" customWidth="1"/>
    <col min="9226" max="9226" width="1.7109375" customWidth="1"/>
    <col min="9227" max="9227" width="10.7109375" customWidth="1"/>
    <col min="9228" max="9228" width="15.7109375" customWidth="1"/>
    <col min="9229" max="9229" width="5.7109375" customWidth="1"/>
    <col min="9230" max="9231" width="6.7109375" customWidth="1"/>
    <col min="9232" max="9232" width="4.7109375" customWidth="1"/>
    <col min="9233" max="9233" width="6.7109375" customWidth="1"/>
    <col min="9234" max="9234" width="5.7109375" customWidth="1"/>
    <col min="9235" max="9235" width="6.7109375" customWidth="1"/>
    <col min="9236" max="9236" width="1.5703125" customWidth="1"/>
    <col min="9237" max="9470" width="0" hidden="1" customWidth="1"/>
    <col min="9471" max="9471" width="5.28515625" customWidth="1"/>
    <col min="9473" max="9473" width="10.7109375" customWidth="1"/>
    <col min="9474" max="9474" width="15.7109375" customWidth="1"/>
    <col min="9475" max="9475" width="5.7109375" customWidth="1"/>
    <col min="9476" max="9477" width="6.7109375" customWidth="1"/>
    <col min="9478" max="9478" width="4.7109375" customWidth="1"/>
    <col min="9479" max="9479" width="6.7109375" customWidth="1"/>
    <col min="9480" max="9480" width="5.7109375" customWidth="1"/>
    <col min="9481" max="9481" width="6.7109375" customWidth="1"/>
    <col min="9482" max="9482" width="1.7109375" customWidth="1"/>
    <col min="9483" max="9483" width="10.7109375" customWidth="1"/>
    <col min="9484" max="9484" width="15.7109375" customWidth="1"/>
    <col min="9485" max="9485" width="5.7109375" customWidth="1"/>
    <col min="9486" max="9487" width="6.7109375" customWidth="1"/>
    <col min="9488" max="9488" width="4.7109375" customWidth="1"/>
    <col min="9489" max="9489" width="6.7109375" customWidth="1"/>
    <col min="9490" max="9490" width="5.7109375" customWidth="1"/>
    <col min="9491" max="9491" width="6.7109375" customWidth="1"/>
    <col min="9492" max="9492" width="1.5703125" customWidth="1"/>
    <col min="9493" max="9726" width="0" hidden="1" customWidth="1"/>
    <col min="9727" max="9727" width="5.28515625" customWidth="1"/>
    <col min="9729" max="9729" width="10.7109375" customWidth="1"/>
    <col min="9730" max="9730" width="15.7109375" customWidth="1"/>
    <col min="9731" max="9731" width="5.7109375" customWidth="1"/>
    <col min="9732" max="9733" width="6.7109375" customWidth="1"/>
    <col min="9734" max="9734" width="4.7109375" customWidth="1"/>
    <col min="9735" max="9735" width="6.7109375" customWidth="1"/>
    <col min="9736" max="9736" width="5.7109375" customWidth="1"/>
    <col min="9737" max="9737" width="6.7109375" customWidth="1"/>
    <col min="9738" max="9738" width="1.7109375" customWidth="1"/>
    <col min="9739" max="9739" width="10.7109375" customWidth="1"/>
    <col min="9740" max="9740" width="15.7109375" customWidth="1"/>
    <col min="9741" max="9741" width="5.7109375" customWidth="1"/>
    <col min="9742" max="9743" width="6.7109375" customWidth="1"/>
    <col min="9744" max="9744" width="4.7109375" customWidth="1"/>
    <col min="9745" max="9745" width="6.7109375" customWidth="1"/>
    <col min="9746" max="9746" width="5.7109375" customWidth="1"/>
    <col min="9747" max="9747" width="6.7109375" customWidth="1"/>
    <col min="9748" max="9748" width="1.5703125" customWidth="1"/>
    <col min="9749" max="9982" width="0" hidden="1" customWidth="1"/>
    <col min="9983" max="9983" width="5.28515625" customWidth="1"/>
    <col min="9985" max="9985" width="10.7109375" customWidth="1"/>
    <col min="9986" max="9986" width="15.7109375" customWidth="1"/>
    <col min="9987" max="9987" width="5.7109375" customWidth="1"/>
    <col min="9988" max="9989" width="6.7109375" customWidth="1"/>
    <col min="9990" max="9990" width="4.7109375" customWidth="1"/>
    <col min="9991" max="9991" width="6.7109375" customWidth="1"/>
    <col min="9992" max="9992" width="5.7109375" customWidth="1"/>
    <col min="9993" max="9993" width="6.7109375" customWidth="1"/>
    <col min="9994" max="9994" width="1.7109375" customWidth="1"/>
    <col min="9995" max="9995" width="10.7109375" customWidth="1"/>
    <col min="9996" max="9996" width="15.7109375" customWidth="1"/>
    <col min="9997" max="9997" width="5.7109375" customWidth="1"/>
    <col min="9998" max="9999" width="6.7109375" customWidth="1"/>
    <col min="10000" max="10000" width="4.7109375" customWidth="1"/>
    <col min="10001" max="10001" width="6.7109375" customWidth="1"/>
    <col min="10002" max="10002" width="5.7109375" customWidth="1"/>
    <col min="10003" max="10003" width="6.7109375" customWidth="1"/>
    <col min="10004" max="10004" width="1.5703125" customWidth="1"/>
    <col min="10005" max="10238" width="0" hidden="1" customWidth="1"/>
    <col min="10239" max="10239" width="5.28515625" customWidth="1"/>
    <col min="10241" max="10241" width="10.7109375" customWidth="1"/>
    <col min="10242" max="10242" width="15.7109375" customWidth="1"/>
    <col min="10243" max="10243" width="5.7109375" customWidth="1"/>
    <col min="10244" max="10245" width="6.7109375" customWidth="1"/>
    <col min="10246" max="10246" width="4.7109375" customWidth="1"/>
    <col min="10247" max="10247" width="6.7109375" customWidth="1"/>
    <col min="10248" max="10248" width="5.7109375" customWidth="1"/>
    <col min="10249" max="10249" width="6.7109375" customWidth="1"/>
    <col min="10250" max="10250" width="1.7109375" customWidth="1"/>
    <col min="10251" max="10251" width="10.7109375" customWidth="1"/>
    <col min="10252" max="10252" width="15.7109375" customWidth="1"/>
    <col min="10253" max="10253" width="5.7109375" customWidth="1"/>
    <col min="10254" max="10255" width="6.7109375" customWidth="1"/>
    <col min="10256" max="10256" width="4.7109375" customWidth="1"/>
    <col min="10257" max="10257" width="6.7109375" customWidth="1"/>
    <col min="10258" max="10258" width="5.7109375" customWidth="1"/>
    <col min="10259" max="10259" width="6.7109375" customWidth="1"/>
    <col min="10260" max="10260" width="1.5703125" customWidth="1"/>
    <col min="10261" max="10494" width="0" hidden="1" customWidth="1"/>
    <col min="10495" max="10495" width="5.28515625" customWidth="1"/>
    <col min="10497" max="10497" width="10.7109375" customWidth="1"/>
    <col min="10498" max="10498" width="15.7109375" customWidth="1"/>
    <col min="10499" max="10499" width="5.7109375" customWidth="1"/>
    <col min="10500" max="10501" width="6.7109375" customWidth="1"/>
    <col min="10502" max="10502" width="4.7109375" customWidth="1"/>
    <col min="10503" max="10503" width="6.7109375" customWidth="1"/>
    <col min="10504" max="10504" width="5.7109375" customWidth="1"/>
    <col min="10505" max="10505" width="6.7109375" customWidth="1"/>
    <col min="10506" max="10506" width="1.7109375" customWidth="1"/>
    <col min="10507" max="10507" width="10.7109375" customWidth="1"/>
    <col min="10508" max="10508" width="15.7109375" customWidth="1"/>
    <col min="10509" max="10509" width="5.7109375" customWidth="1"/>
    <col min="10510" max="10511" width="6.7109375" customWidth="1"/>
    <col min="10512" max="10512" width="4.7109375" customWidth="1"/>
    <col min="10513" max="10513" width="6.7109375" customWidth="1"/>
    <col min="10514" max="10514" width="5.7109375" customWidth="1"/>
    <col min="10515" max="10515" width="6.7109375" customWidth="1"/>
    <col min="10516" max="10516" width="1.5703125" customWidth="1"/>
    <col min="10517" max="10750" width="0" hidden="1" customWidth="1"/>
    <col min="10751" max="10751" width="5.28515625" customWidth="1"/>
    <col min="10753" max="10753" width="10.7109375" customWidth="1"/>
    <col min="10754" max="10754" width="15.7109375" customWidth="1"/>
    <col min="10755" max="10755" width="5.7109375" customWidth="1"/>
    <col min="10756" max="10757" width="6.7109375" customWidth="1"/>
    <col min="10758" max="10758" width="4.7109375" customWidth="1"/>
    <col min="10759" max="10759" width="6.7109375" customWidth="1"/>
    <col min="10760" max="10760" width="5.7109375" customWidth="1"/>
    <col min="10761" max="10761" width="6.7109375" customWidth="1"/>
    <col min="10762" max="10762" width="1.7109375" customWidth="1"/>
    <col min="10763" max="10763" width="10.7109375" customWidth="1"/>
    <col min="10764" max="10764" width="15.7109375" customWidth="1"/>
    <col min="10765" max="10765" width="5.7109375" customWidth="1"/>
    <col min="10766" max="10767" width="6.7109375" customWidth="1"/>
    <col min="10768" max="10768" width="4.7109375" customWidth="1"/>
    <col min="10769" max="10769" width="6.7109375" customWidth="1"/>
    <col min="10770" max="10770" width="5.7109375" customWidth="1"/>
    <col min="10771" max="10771" width="6.7109375" customWidth="1"/>
    <col min="10772" max="10772" width="1.5703125" customWidth="1"/>
    <col min="10773" max="11006" width="0" hidden="1" customWidth="1"/>
    <col min="11007" max="11007" width="5.28515625" customWidth="1"/>
    <col min="11009" max="11009" width="10.7109375" customWidth="1"/>
    <col min="11010" max="11010" width="15.7109375" customWidth="1"/>
    <col min="11011" max="11011" width="5.7109375" customWidth="1"/>
    <col min="11012" max="11013" width="6.7109375" customWidth="1"/>
    <col min="11014" max="11014" width="4.7109375" customWidth="1"/>
    <col min="11015" max="11015" width="6.7109375" customWidth="1"/>
    <col min="11016" max="11016" width="5.7109375" customWidth="1"/>
    <col min="11017" max="11017" width="6.7109375" customWidth="1"/>
    <col min="11018" max="11018" width="1.7109375" customWidth="1"/>
    <col min="11019" max="11019" width="10.7109375" customWidth="1"/>
    <col min="11020" max="11020" width="15.7109375" customWidth="1"/>
    <col min="11021" max="11021" width="5.7109375" customWidth="1"/>
    <col min="11022" max="11023" width="6.7109375" customWidth="1"/>
    <col min="11024" max="11024" width="4.7109375" customWidth="1"/>
    <col min="11025" max="11025" width="6.7109375" customWidth="1"/>
    <col min="11026" max="11026" width="5.7109375" customWidth="1"/>
    <col min="11027" max="11027" width="6.7109375" customWidth="1"/>
    <col min="11028" max="11028" width="1.5703125" customWidth="1"/>
    <col min="11029" max="11262" width="0" hidden="1" customWidth="1"/>
    <col min="11263" max="11263" width="5.28515625" customWidth="1"/>
    <col min="11265" max="11265" width="10.7109375" customWidth="1"/>
    <col min="11266" max="11266" width="15.7109375" customWidth="1"/>
    <col min="11267" max="11267" width="5.7109375" customWidth="1"/>
    <col min="11268" max="11269" width="6.7109375" customWidth="1"/>
    <col min="11270" max="11270" width="4.7109375" customWidth="1"/>
    <col min="11271" max="11271" width="6.7109375" customWidth="1"/>
    <col min="11272" max="11272" width="5.7109375" customWidth="1"/>
    <col min="11273" max="11273" width="6.7109375" customWidth="1"/>
    <col min="11274" max="11274" width="1.7109375" customWidth="1"/>
    <col min="11275" max="11275" width="10.7109375" customWidth="1"/>
    <col min="11276" max="11276" width="15.7109375" customWidth="1"/>
    <col min="11277" max="11277" width="5.7109375" customWidth="1"/>
    <col min="11278" max="11279" width="6.7109375" customWidth="1"/>
    <col min="11280" max="11280" width="4.7109375" customWidth="1"/>
    <col min="11281" max="11281" width="6.7109375" customWidth="1"/>
    <col min="11282" max="11282" width="5.7109375" customWidth="1"/>
    <col min="11283" max="11283" width="6.7109375" customWidth="1"/>
    <col min="11284" max="11284" width="1.5703125" customWidth="1"/>
    <col min="11285" max="11518" width="0" hidden="1" customWidth="1"/>
    <col min="11519" max="11519" width="5.28515625" customWidth="1"/>
    <col min="11521" max="11521" width="10.7109375" customWidth="1"/>
    <col min="11522" max="11522" width="15.7109375" customWidth="1"/>
    <col min="11523" max="11523" width="5.7109375" customWidth="1"/>
    <col min="11524" max="11525" width="6.7109375" customWidth="1"/>
    <col min="11526" max="11526" width="4.7109375" customWidth="1"/>
    <col min="11527" max="11527" width="6.7109375" customWidth="1"/>
    <col min="11528" max="11528" width="5.7109375" customWidth="1"/>
    <col min="11529" max="11529" width="6.7109375" customWidth="1"/>
    <col min="11530" max="11530" width="1.7109375" customWidth="1"/>
    <col min="11531" max="11531" width="10.7109375" customWidth="1"/>
    <col min="11532" max="11532" width="15.7109375" customWidth="1"/>
    <col min="11533" max="11533" width="5.7109375" customWidth="1"/>
    <col min="11534" max="11535" width="6.7109375" customWidth="1"/>
    <col min="11536" max="11536" width="4.7109375" customWidth="1"/>
    <col min="11537" max="11537" width="6.7109375" customWidth="1"/>
    <col min="11538" max="11538" width="5.7109375" customWidth="1"/>
    <col min="11539" max="11539" width="6.7109375" customWidth="1"/>
    <col min="11540" max="11540" width="1.5703125" customWidth="1"/>
    <col min="11541" max="11774" width="0" hidden="1" customWidth="1"/>
    <col min="11775" max="11775" width="5.28515625" customWidth="1"/>
    <col min="11777" max="11777" width="10.7109375" customWidth="1"/>
    <col min="11778" max="11778" width="15.7109375" customWidth="1"/>
    <col min="11779" max="11779" width="5.7109375" customWidth="1"/>
    <col min="11780" max="11781" width="6.7109375" customWidth="1"/>
    <col min="11782" max="11782" width="4.7109375" customWidth="1"/>
    <col min="11783" max="11783" width="6.7109375" customWidth="1"/>
    <col min="11784" max="11784" width="5.7109375" customWidth="1"/>
    <col min="11785" max="11785" width="6.7109375" customWidth="1"/>
    <col min="11786" max="11786" width="1.7109375" customWidth="1"/>
    <col min="11787" max="11787" width="10.7109375" customWidth="1"/>
    <col min="11788" max="11788" width="15.7109375" customWidth="1"/>
    <col min="11789" max="11789" width="5.7109375" customWidth="1"/>
    <col min="11790" max="11791" width="6.7109375" customWidth="1"/>
    <col min="11792" max="11792" width="4.7109375" customWidth="1"/>
    <col min="11793" max="11793" width="6.7109375" customWidth="1"/>
    <col min="11794" max="11794" width="5.7109375" customWidth="1"/>
    <col min="11795" max="11795" width="6.7109375" customWidth="1"/>
    <col min="11796" max="11796" width="1.5703125" customWidth="1"/>
    <col min="11797" max="12030" width="0" hidden="1" customWidth="1"/>
    <col min="12031" max="12031" width="5.28515625" customWidth="1"/>
    <col min="12033" max="12033" width="10.7109375" customWidth="1"/>
    <col min="12034" max="12034" width="15.7109375" customWidth="1"/>
    <col min="12035" max="12035" width="5.7109375" customWidth="1"/>
    <col min="12036" max="12037" width="6.7109375" customWidth="1"/>
    <col min="12038" max="12038" width="4.7109375" customWidth="1"/>
    <col min="12039" max="12039" width="6.7109375" customWidth="1"/>
    <col min="12040" max="12040" width="5.7109375" customWidth="1"/>
    <col min="12041" max="12041" width="6.7109375" customWidth="1"/>
    <col min="12042" max="12042" width="1.7109375" customWidth="1"/>
    <col min="12043" max="12043" width="10.7109375" customWidth="1"/>
    <col min="12044" max="12044" width="15.7109375" customWidth="1"/>
    <col min="12045" max="12045" width="5.7109375" customWidth="1"/>
    <col min="12046" max="12047" width="6.7109375" customWidth="1"/>
    <col min="12048" max="12048" width="4.7109375" customWidth="1"/>
    <col min="12049" max="12049" width="6.7109375" customWidth="1"/>
    <col min="12050" max="12050" width="5.7109375" customWidth="1"/>
    <col min="12051" max="12051" width="6.7109375" customWidth="1"/>
    <col min="12052" max="12052" width="1.5703125" customWidth="1"/>
    <col min="12053" max="12286" width="0" hidden="1" customWidth="1"/>
    <col min="12287" max="12287" width="5.28515625" customWidth="1"/>
    <col min="12289" max="12289" width="10.7109375" customWidth="1"/>
    <col min="12290" max="12290" width="15.7109375" customWidth="1"/>
    <col min="12291" max="12291" width="5.7109375" customWidth="1"/>
    <col min="12292" max="12293" width="6.7109375" customWidth="1"/>
    <col min="12294" max="12294" width="4.7109375" customWidth="1"/>
    <col min="12295" max="12295" width="6.7109375" customWidth="1"/>
    <col min="12296" max="12296" width="5.7109375" customWidth="1"/>
    <col min="12297" max="12297" width="6.7109375" customWidth="1"/>
    <col min="12298" max="12298" width="1.7109375" customWidth="1"/>
    <col min="12299" max="12299" width="10.7109375" customWidth="1"/>
    <col min="12300" max="12300" width="15.7109375" customWidth="1"/>
    <col min="12301" max="12301" width="5.7109375" customWidth="1"/>
    <col min="12302" max="12303" width="6.7109375" customWidth="1"/>
    <col min="12304" max="12304" width="4.7109375" customWidth="1"/>
    <col min="12305" max="12305" width="6.7109375" customWidth="1"/>
    <col min="12306" max="12306" width="5.7109375" customWidth="1"/>
    <col min="12307" max="12307" width="6.7109375" customWidth="1"/>
    <col min="12308" max="12308" width="1.5703125" customWidth="1"/>
    <col min="12309" max="12542" width="0" hidden="1" customWidth="1"/>
    <col min="12543" max="12543" width="5.28515625" customWidth="1"/>
    <col min="12545" max="12545" width="10.7109375" customWidth="1"/>
    <col min="12546" max="12546" width="15.7109375" customWidth="1"/>
    <col min="12547" max="12547" width="5.7109375" customWidth="1"/>
    <col min="12548" max="12549" width="6.7109375" customWidth="1"/>
    <col min="12550" max="12550" width="4.7109375" customWidth="1"/>
    <col min="12551" max="12551" width="6.7109375" customWidth="1"/>
    <col min="12552" max="12552" width="5.7109375" customWidth="1"/>
    <col min="12553" max="12553" width="6.7109375" customWidth="1"/>
    <col min="12554" max="12554" width="1.7109375" customWidth="1"/>
    <col min="12555" max="12555" width="10.7109375" customWidth="1"/>
    <col min="12556" max="12556" width="15.7109375" customWidth="1"/>
    <col min="12557" max="12557" width="5.7109375" customWidth="1"/>
    <col min="12558" max="12559" width="6.7109375" customWidth="1"/>
    <col min="12560" max="12560" width="4.7109375" customWidth="1"/>
    <col min="12561" max="12561" width="6.7109375" customWidth="1"/>
    <col min="12562" max="12562" width="5.7109375" customWidth="1"/>
    <col min="12563" max="12563" width="6.7109375" customWidth="1"/>
    <col min="12564" max="12564" width="1.5703125" customWidth="1"/>
    <col min="12565" max="12798" width="0" hidden="1" customWidth="1"/>
    <col min="12799" max="12799" width="5.28515625" customWidth="1"/>
    <col min="12801" max="12801" width="10.7109375" customWidth="1"/>
    <col min="12802" max="12802" width="15.7109375" customWidth="1"/>
    <col min="12803" max="12803" width="5.7109375" customWidth="1"/>
    <col min="12804" max="12805" width="6.7109375" customWidth="1"/>
    <col min="12806" max="12806" width="4.7109375" customWidth="1"/>
    <col min="12807" max="12807" width="6.7109375" customWidth="1"/>
    <col min="12808" max="12808" width="5.7109375" customWidth="1"/>
    <col min="12809" max="12809" width="6.7109375" customWidth="1"/>
    <col min="12810" max="12810" width="1.7109375" customWidth="1"/>
    <col min="12811" max="12811" width="10.7109375" customWidth="1"/>
    <col min="12812" max="12812" width="15.7109375" customWidth="1"/>
    <col min="12813" max="12813" width="5.7109375" customWidth="1"/>
    <col min="12814" max="12815" width="6.7109375" customWidth="1"/>
    <col min="12816" max="12816" width="4.7109375" customWidth="1"/>
    <col min="12817" max="12817" width="6.7109375" customWidth="1"/>
    <col min="12818" max="12818" width="5.7109375" customWidth="1"/>
    <col min="12819" max="12819" width="6.7109375" customWidth="1"/>
    <col min="12820" max="12820" width="1.5703125" customWidth="1"/>
    <col min="12821" max="13054" width="0" hidden="1" customWidth="1"/>
    <col min="13055" max="13055" width="5.28515625" customWidth="1"/>
    <col min="13057" max="13057" width="10.7109375" customWidth="1"/>
    <col min="13058" max="13058" width="15.7109375" customWidth="1"/>
    <col min="13059" max="13059" width="5.7109375" customWidth="1"/>
    <col min="13060" max="13061" width="6.7109375" customWidth="1"/>
    <col min="13062" max="13062" width="4.7109375" customWidth="1"/>
    <col min="13063" max="13063" width="6.7109375" customWidth="1"/>
    <col min="13064" max="13064" width="5.7109375" customWidth="1"/>
    <col min="13065" max="13065" width="6.7109375" customWidth="1"/>
    <col min="13066" max="13066" width="1.7109375" customWidth="1"/>
    <col min="13067" max="13067" width="10.7109375" customWidth="1"/>
    <col min="13068" max="13068" width="15.7109375" customWidth="1"/>
    <col min="13069" max="13069" width="5.7109375" customWidth="1"/>
    <col min="13070" max="13071" width="6.7109375" customWidth="1"/>
    <col min="13072" max="13072" width="4.7109375" customWidth="1"/>
    <col min="13073" max="13073" width="6.7109375" customWidth="1"/>
    <col min="13074" max="13074" width="5.7109375" customWidth="1"/>
    <col min="13075" max="13075" width="6.7109375" customWidth="1"/>
    <col min="13076" max="13076" width="1.5703125" customWidth="1"/>
    <col min="13077" max="13310" width="0" hidden="1" customWidth="1"/>
    <col min="13311" max="13311" width="5.28515625" customWidth="1"/>
    <col min="13313" max="13313" width="10.7109375" customWidth="1"/>
    <col min="13314" max="13314" width="15.7109375" customWidth="1"/>
    <col min="13315" max="13315" width="5.7109375" customWidth="1"/>
    <col min="13316" max="13317" width="6.7109375" customWidth="1"/>
    <col min="13318" max="13318" width="4.7109375" customWidth="1"/>
    <col min="13319" max="13319" width="6.7109375" customWidth="1"/>
    <col min="13320" max="13320" width="5.7109375" customWidth="1"/>
    <col min="13321" max="13321" width="6.7109375" customWidth="1"/>
    <col min="13322" max="13322" width="1.7109375" customWidth="1"/>
    <col min="13323" max="13323" width="10.7109375" customWidth="1"/>
    <col min="13324" max="13324" width="15.7109375" customWidth="1"/>
    <col min="13325" max="13325" width="5.7109375" customWidth="1"/>
    <col min="13326" max="13327" width="6.7109375" customWidth="1"/>
    <col min="13328" max="13328" width="4.7109375" customWidth="1"/>
    <col min="13329" max="13329" width="6.7109375" customWidth="1"/>
    <col min="13330" max="13330" width="5.7109375" customWidth="1"/>
    <col min="13331" max="13331" width="6.7109375" customWidth="1"/>
    <col min="13332" max="13332" width="1.5703125" customWidth="1"/>
    <col min="13333" max="13566" width="0" hidden="1" customWidth="1"/>
    <col min="13567" max="13567" width="5.28515625" customWidth="1"/>
    <col min="13569" max="13569" width="10.7109375" customWidth="1"/>
    <col min="13570" max="13570" width="15.7109375" customWidth="1"/>
    <col min="13571" max="13571" width="5.7109375" customWidth="1"/>
    <col min="13572" max="13573" width="6.7109375" customWidth="1"/>
    <col min="13574" max="13574" width="4.7109375" customWidth="1"/>
    <col min="13575" max="13575" width="6.7109375" customWidth="1"/>
    <col min="13576" max="13576" width="5.7109375" customWidth="1"/>
    <col min="13577" max="13577" width="6.7109375" customWidth="1"/>
    <col min="13578" max="13578" width="1.7109375" customWidth="1"/>
    <col min="13579" max="13579" width="10.7109375" customWidth="1"/>
    <col min="13580" max="13580" width="15.7109375" customWidth="1"/>
    <col min="13581" max="13581" width="5.7109375" customWidth="1"/>
    <col min="13582" max="13583" width="6.7109375" customWidth="1"/>
    <col min="13584" max="13584" width="4.7109375" customWidth="1"/>
    <col min="13585" max="13585" width="6.7109375" customWidth="1"/>
    <col min="13586" max="13586" width="5.7109375" customWidth="1"/>
    <col min="13587" max="13587" width="6.7109375" customWidth="1"/>
    <col min="13588" max="13588" width="1.5703125" customWidth="1"/>
    <col min="13589" max="13822" width="0" hidden="1" customWidth="1"/>
    <col min="13823" max="13823" width="5.28515625" customWidth="1"/>
    <col min="13825" max="13825" width="10.7109375" customWidth="1"/>
    <col min="13826" max="13826" width="15.7109375" customWidth="1"/>
    <col min="13827" max="13827" width="5.7109375" customWidth="1"/>
    <col min="13828" max="13829" width="6.7109375" customWidth="1"/>
    <col min="13830" max="13830" width="4.7109375" customWidth="1"/>
    <col min="13831" max="13831" width="6.7109375" customWidth="1"/>
    <col min="13832" max="13832" width="5.7109375" customWidth="1"/>
    <col min="13833" max="13833" width="6.7109375" customWidth="1"/>
    <col min="13834" max="13834" width="1.7109375" customWidth="1"/>
    <col min="13835" max="13835" width="10.7109375" customWidth="1"/>
    <col min="13836" max="13836" width="15.7109375" customWidth="1"/>
    <col min="13837" max="13837" width="5.7109375" customWidth="1"/>
    <col min="13838" max="13839" width="6.7109375" customWidth="1"/>
    <col min="13840" max="13840" width="4.7109375" customWidth="1"/>
    <col min="13841" max="13841" width="6.7109375" customWidth="1"/>
    <col min="13842" max="13842" width="5.7109375" customWidth="1"/>
    <col min="13843" max="13843" width="6.7109375" customWidth="1"/>
    <col min="13844" max="13844" width="1.5703125" customWidth="1"/>
    <col min="13845" max="14078" width="0" hidden="1" customWidth="1"/>
    <col min="14079" max="14079" width="5.28515625" customWidth="1"/>
    <col min="14081" max="14081" width="10.7109375" customWidth="1"/>
    <col min="14082" max="14082" width="15.7109375" customWidth="1"/>
    <col min="14083" max="14083" width="5.7109375" customWidth="1"/>
    <col min="14084" max="14085" width="6.7109375" customWidth="1"/>
    <col min="14086" max="14086" width="4.7109375" customWidth="1"/>
    <col min="14087" max="14087" width="6.7109375" customWidth="1"/>
    <col min="14088" max="14088" width="5.7109375" customWidth="1"/>
    <col min="14089" max="14089" width="6.7109375" customWidth="1"/>
    <col min="14090" max="14090" width="1.7109375" customWidth="1"/>
    <col min="14091" max="14091" width="10.7109375" customWidth="1"/>
    <col min="14092" max="14092" width="15.7109375" customWidth="1"/>
    <col min="14093" max="14093" width="5.7109375" customWidth="1"/>
    <col min="14094" max="14095" width="6.7109375" customWidth="1"/>
    <col min="14096" max="14096" width="4.7109375" customWidth="1"/>
    <col min="14097" max="14097" width="6.7109375" customWidth="1"/>
    <col min="14098" max="14098" width="5.7109375" customWidth="1"/>
    <col min="14099" max="14099" width="6.7109375" customWidth="1"/>
    <col min="14100" max="14100" width="1.5703125" customWidth="1"/>
    <col min="14101" max="14334" width="0" hidden="1" customWidth="1"/>
    <col min="14335" max="14335" width="5.28515625" customWidth="1"/>
    <col min="14337" max="14337" width="10.7109375" customWidth="1"/>
    <col min="14338" max="14338" width="15.7109375" customWidth="1"/>
    <col min="14339" max="14339" width="5.7109375" customWidth="1"/>
    <col min="14340" max="14341" width="6.7109375" customWidth="1"/>
    <col min="14342" max="14342" width="4.7109375" customWidth="1"/>
    <col min="14343" max="14343" width="6.7109375" customWidth="1"/>
    <col min="14344" max="14344" width="5.7109375" customWidth="1"/>
    <col min="14345" max="14345" width="6.7109375" customWidth="1"/>
    <col min="14346" max="14346" width="1.7109375" customWidth="1"/>
    <col min="14347" max="14347" width="10.7109375" customWidth="1"/>
    <col min="14348" max="14348" width="15.7109375" customWidth="1"/>
    <col min="14349" max="14349" width="5.7109375" customWidth="1"/>
    <col min="14350" max="14351" width="6.7109375" customWidth="1"/>
    <col min="14352" max="14352" width="4.7109375" customWidth="1"/>
    <col min="14353" max="14353" width="6.7109375" customWidth="1"/>
    <col min="14354" max="14354" width="5.7109375" customWidth="1"/>
    <col min="14355" max="14355" width="6.7109375" customWidth="1"/>
    <col min="14356" max="14356" width="1.5703125" customWidth="1"/>
    <col min="14357" max="14590" width="0" hidden="1" customWidth="1"/>
    <col min="14591" max="14591" width="5.28515625" customWidth="1"/>
    <col min="14593" max="14593" width="10.7109375" customWidth="1"/>
    <col min="14594" max="14594" width="15.7109375" customWidth="1"/>
    <col min="14595" max="14595" width="5.7109375" customWidth="1"/>
    <col min="14596" max="14597" width="6.7109375" customWidth="1"/>
    <col min="14598" max="14598" width="4.7109375" customWidth="1"/>
    <col min="14599" max="14599" width="6.7109375" customWidth="1"/>
    <col min="14600" max="14600" width="5.7109375" customWidth="1"/>
    <col min="14601" max="14601" width="6.7109375" customWidth="1"/>
    <col min="14602" max="14602" width="1.7109375" customWidth="1"/>
    <col min="14603" max="14603" width="10.7109375" customWidth="1"/>
    <col min="14604" max="14604" width="15.7109375" customWidth="1"/>
    <col min="14605" max="14605" width="5.7109375" customWidth="1"/>
    <col min="14606" max="14607" width="6.7109375" customWidth="1"/>
    <col min="14608" max="14608" width="4.7109375" customWidth="1"/>
    <col min="14609" max="14609" width="6.7109375" customWidth="1"/>
    <col min="14610" max="14610" width="5.7109375" customWidth="1"/>
    <col min="14611" max="14611" width="6.7109375" customWidth="1"/>
    <col min="14612" max="14612" width="1.5703125" customWidth="1"/>
    <col min="14613" max="14846" width="0" hidden="1" customWidth="1"/>
    <col min="14847" max="14847" width="5.28515625" customWidth="1"/>
    <col min="14849" max="14849" width="10.7109375" customWidth="1"/>
    <col min="14850" max="14850" width="15.7109375" customWidth="1"/>
    <col min="14851" max="14851" width="5.7109375" customWidth="1"/>
    <col min="14852" max="14853" width="6.7109375" customWidth="1"/>
    <col min="14854" max="14854" width="4.7109375" customWidth="1"/>
    <col min="14855" max="14855" width="6.7109375" customWidth="1"/>
    <col min="14856" max="14856" width="5.7109375" customWidth="1"/>
    <col min="14857" max="14857" width="6.7109375" customWidth="1"/>
    <col min="14858" max="14858" width="1.7109375" customWidth="1"/>
    <col min="14859" max="14859" width="10.7109375" customWidth="1"/>
    <col min="14860" max="14860" width="15.7109375" customWidth="1"/>
    <col min="14861" max="14861" width="5.7109375" customWidth="1"/>
    <col min="14862" max="14863" width="6.7109375" customWidth="1"/>
    <col min="14864" max="14864" width="4.7109375" customWidth="1"/>
    <col min="14865" max="14865" width="6.7109375" customWidth="1"/>
    <col min="14866" max="14866" width="5.7109375" customWidth="1"/>
    <col min="14867" max="14867" width="6.7109375" customWidth="1"/>
    <col min="14868" max="14868" width="1.5703125" customWidth="1"/>
    <col min="14869" max="15102" width="0" hidden="1" customWidth="1"/>
    <col min="15103" max="15103" width="5.28515625" customWidth="1"/>
    <col min="15105" max="15105" width="10.7109375" customWidth="1"/>
    <col min="15106" max="15106" width="15.7109375" customWidth="1"/>
    <col min="15107" max="15107" width="5.7109375" customWidth="1"/>
    <col min="15108" max="15109" width="6.7109375" customWidth="1"/>
    <col min="15110" max="15110" width="4.7109375" customWidth="1"/>
    <col min="15111" max="15111" width="6.7109375" customWidth="1"/>
    <col min="15112" max="15112" width="5.7109375" customWidth="1"/>
    <col min="15113" max="15113" width="6.7109375" customWidth="1"/>
    <col min="15114" max="15114" width="1.7109375" customWidth="1"/>
    <col min="15115" max="15115" width="10.7109375" customWidth="1"/>
    <col min="15116" max="15116" width="15.7109375" customWidth="1"/>
    <col min="15117" max="15117" width="5.7109375" customWidth="1"/>
    <col min="15118" max="15119" width="6.7109375" customWidth="1"/>
    <col min="15120" max="15120" width="4.7109375" customWidth="1"/>
    <col min="15121" max="15121" width="6.7109375" customWidth="1"/>
    <col min="15122" max="15122" width="5.7109375" customWidth="1"/>
    <col min="15123" max="15123" width="6.7109375" customWidth="1"/>
    <col min="15124" max="15124" width="1.5703125" customWidth="1"/>
    <col min="15125" max="15358" width="0" hidden="1" customWidth="1"/>
    <col min="15359" max="15359" width="5.28515625" customWidth="1"/>
    <col min="15361" max="15361" width="10.7109375" customWidth="1"/>
    <col min="15362" max="15362" width="15.7109375" customWidth="1"/>
    <col min="15363" max="15363" width="5.7109375" customWidth="1"/>
    <col min="15364" max="15365" width="6.7109375" customWidth="1"/>
    <col min="15366" max="15366" width="4.7109375" customWidth="1"/>
    <col min="15367" max="15367" width="6.7109375" customWidth="1"/>
    <col min="15368" max="15368" width="5.7109375" customWidth="1"/>
    <col min="15369" max="15369" width="6.7109375" customWidth="1"/>
    <col min="15370" max="15370" width="1.7109375" customWidth="1"/>
    <col min="15371" max="15371" width="10.7109375" customWidth="1"/>
    <col min="15372" max="15372" width="15.7109375" customWidth="1"/>
    <col min="15373" max="15373" width="5.7109375" customWidth="1"/>
    <col min="15374" max="15375" width="6.7109375" customWidth="1"/>
    <col min="15376" max="15376" width="4.7109375" customWidth="1"/>
    <col min="15377" max="15377" width="6.7109375" customWidth="1"/>
    <col min="15378" max="15378" width="5.7109375" customWidth="1"/>
    <col min="15379" max="15379" width="6.7109375" customWidth="1"/>
    <col min="15380" max="15380" width="1.5703125" customWidth="1"/>
    <col min="15381" max="15614" width="0" hidden="1" customWidth="1"/>
    <col min="15615" max="15615" width="5.28515625" customWidth="1"/>
    <col min="15617" max="15617" width="10.7109375" customWidth="1"/>
    <col min="15618" max="15618" width="15.7109375" customWidth="1"/>
    <col min="15619" max="15619" width="5.7109375" customWidth="1"/>
    <col min="15620" max="15621" width="6.7109375" customWidth="1"/>
    <col min="15622" max="15622" width="4.7109375" customWidth="1"/>
    <col min="15623" max="15623" width="6.7109375" customWidth="1"/>
    <col min="15624" max="15624" width="5.7109375" customWidth="1"/>
    <col min="15625" max="15625" width="6.7109375" customWidth="1"/>
    <col min="15626" max="15626" width="1.7109375" customWidth="1"/>
    <col min="15627" max="15627" width="10.7109375" customWidth="1"/>
    <col min="15628" max="15628" width="15.7109375" customWidth="1"/>
    <col min="15629" max="15629" width="5.7109375" customWidth="1"/>
    <col min="15630" max="15631" width="6.7109375" customWidth="1"/>
    <col min="15632" max="15632" width="4.7109375" customWidth="1"/>
    <col min="15633" max="15633" width="6.7109375" customWidth="1"/>
    <col min="15634" max="15634" width="5.7109375" customWidth="1"/>
    <col min="15635" max="15635" width="6.7109375" customWidth="1"/>
    <col min="15636" max="15636" width="1.5703125" customWidth="1"/>
    <col min="15637" max="15870" width="0" hidden="1" customWidth="1"/>
    <col min="15871" max="15871" width="5.28515625" customWidth="1"/>
    <col min="15873" max="15873" width="10.7109375" customWidth="1"/>
    <col min="15874" max="15874" width="15.7109375" customWidth="1"/>
    <col min="15875" max="15875" width="5.7109375" customWidth="1"/>
    <col min="15876" max="15877" width="6.7109375" customWidth="1"/>
    <col min="15878" max="15878" width="4.7109375" customWidth="1"/>
    <col min="15879" max="15879" width="6.7109375" customWidth="1"/>
    <col min="15880" max="15880" width="5.7109375" customWidth="1"/>
    <col min="15881" max="15881" width="6.7109375" customWidth="1"/>
    <col min="15882" max="15882" width="1.7109375" customWidth="1"/>
    <col min="15883" max="15883" width="10.7109375" customWidth="1"/>
    <col min="15884" max="15884" width="15.7109375" customWidth="1"/>
    <col min="15885" max="15885" width="5.7109375" customWidth="1"/>
    <col min="15886" max="15887" width="6.7109375" customWidth="1"/>
    <col min="15888" max="15888" width="4.7109375" customWidth="1"/>
    <col min="15889" max="15889" width="6.7109375" customWidth="1"/>
    <col min="15890" max="15890" width="5.7109375" customWidth="1"/>
    <col min="15891" max="15891" width="6.7109375" customWidth="1"/>
    <col min="15892" max="15892" width="1.5703125" customWidth="1"/>
    <col min="15893" max="16126" width="0" hidden="1" customWidth="1"/>
    <col min="16127" max="16127" width="5.28515625" customWidth="1"/>
    <col min="16129" max="16129" width="10.7109375" customWidth="1"/>
    <col min="16130" max="16130" width="15.7109375" customWidth="1"/>
    <col min="16131" max="16131" width="5.7109375" customWidth="1"/>
    <col min="16132" max="16133" width="6.7109375" customWidth="1"/>
    <col min="16134" max="16134" width="4.7109375" customWidth="1"/>
    <col min="16135" max="16135" width="6.7109375" customWidth="1"/>
    <col min="16136" max="16136" width="5.7109375" customWidth="1"/>
    <col min="16137" max="16137" width="6.7109375" customWidth="1"/>
    <col min="16138" max="16138" width="1.7109375" customWidth="1"/>
    <col min="16139" max="16139" width="10.7109375" customWidth="1"/>
    <col min="16140" max="16140" width="15.7109375" customWidth="1"/>
    <col min="16141" max="16141" width="5.7109375" customWidth="1"/>
    <col min="16142" max="16143" width="6.7109375" customWidth="1"/>
    <col min="16144" max="16144" width="4.7109375" customWidth="1"/>
    <col min="16145" max="16145" width="6.7109375" customWidth="1"/>
    <col min="16146" max="16146" width="5.7109375" customWidth="1"/>
    <col min="16147" max="16147" width="6.7109375" customWidth="1"/>
    <col min="16148" max="16148" width="1.5703125" customWidth="1"/>
    <col min="16149" max="16382" width="0" hidden="1" customWidth="1"/>
    <col min="16383" max="16383" width="5.28515625" customWidth="1"/>
  </cols>
  <sheetData>
    <row r="1" spans="1:19" ht="40.5" customHeight="1" x14ac:dyDescent="0.4">
      <c r="B1" s="227" t="s">
        <v>0</v>
      </c>
      <c r="C1" s="227"/>
      <c r="D1" s="229" t="s">
        <v>1</v>
      </c>
      <c r="E1" s="229"/>
      <c r="F1" s="229"/>
      <c r="G1" s="229"/>
      <c r="H1" s="229"/>
      <c r="I1" s="229"/>
      <c r="K1" s="1" t="s">
        <v>2</v>
      </c>
      <c r="L1" s="246" t="s">
        <v>157</v>
      </c>
      <c r="M1" s="246"/>
      <c r="N1" s="246"/>
      <c r="O1" s="231" t="s">
        <v>4</v>
      </c>
      <c r="P1" s="231"/>
      <c r="Q1" s="232" t="s">
        <v>162</v>
      </c>
      <c r="R1" s="232"/>
      <c r="S1" s="232"/>
    </row>
    <row r="2" spans="1:19" ht="9.9499999999999993" customHeight="1" thickBot="1" x14ac:dyDescent="0.25">
      <c r="B2" s="228"/>
      <c r="C2" s="228"/>
    </row>
    <row r="3" spans="1:19" ht="20.25" customHeight="1" thickBot="1" x14ac:dyDescent="0.25">
      <c r="A3" s="2" t="s">
        <v>5</v>
      </c>
      <c r="B3" s="281" t="s">
        <v>163</v>
      </c>
      <c r="C3" s="248"/>
      <c r="D3" s="248"/>
      <c r="E3" s="248"/>
      <c r="F3" s="248"/>
      <c r="G3" s="248"/>
      <c r="H3" s="248"/>
      <c r="I3" s="249"/>
      <c r="K3" s="2" t="s">
        <v>7</v>
      </c>
      <c r="L3" s="281" t="s">
        <v>164</v>
      </c>
      <c r="M3" s="248"/>
      <c r="N3" s="248"/>
      <c r="O3" s="248"/>
      <c r="P3" s="248"/>
      <c r="Q3" s="248"/>
      <c r="R3" s="248"/>
      <c r="S3" s="249"/>
    </row>
    <row r="4" spans="1:19" ht="5.25" customHeight="1" x14ac:dyDescent="0.2"/>
    <row r="5" spans="1:19" ht="12.95" customHeight="1" x14ac:dyDescent="0.2">
      <c r="A5" s="178" t="s">
        <v>9</v>
      </c>
      <c r="B5" s="190"/>
      <c r="C5" s="282" t="s">
        <v>10</v>
      </c>
      <c r="D5" s="276" t="s">
        <v>11</v>
      </c>
      <c r="E5" s="277"/>
      <c r="F5" s="277"/>
      <c r="G5" s="278"/>
      <c r="H5" s="141"/>
      <c r="I5" s="142" t="s">
        <v>12</v>
      </c>
      <c r="K5" s="178" t="s">
        <v>9</v>
      </c>
      <c r="L5" s="190"/>
      <c r="M5" s="282" t="s">
        <v>10</v>
      </c>
      <c r="N5" s="276" t="s">
        <v>11</v>
      </c>
      <c r="O5" s="277"/>
      <c r="P5" s="277"/>
      <c r="Q5" s="278"/>
      <c r="R5" s="141"/>
      <c r="S5" s="142" t="s">
        <v>12</v>
      </c>
    </row>
    <row r="6" spans="1:19" ht="12.95" customHeight="1" x14ac:dyDescent="0.2">
      <c r="A6" s="279" t="s">
        <v>13</v>
      </c>
      <c r="B6" s="280"/>
      <c r="C6" s="283"/>
      <c r="D6" s="143" t="s">
        <v>14</v>
      </c>
      <c r="E6" s="144" t="s">
        <v>15</v>
      </c>
      <c r="F6" s="144" t="s">
        <v>16</v>
      </c>
      <c r="G6" s="145" t="s">
        <v>17</v>
      </c>
      <c r="H6" s="146"/>
      <c r="I6" s="147" t="s">
        <v>18</v>
      </c>
      <c r="K6" s="279" t="s">
        <v>13</v>
      </c>
      <c r="L6" s="280"/>
      <c r="M6" s="283"/>
      <c r="N6" s="143" t="s">
        <v>14</v>
      </c>
      <c r="O6" s="144" t="s">
        <v>15</v>
      </c>
      <c r="P6" s="144" t="s">
        <v>16</v>
      </c>
      <c r="Q6" s="145" t="s">
        <v>17</v>
      </c>
      <c r="R6" s="146"/>
      <c r="S6" s="147" t="s">
        <v>18</v>
      </c>
    </row>
    <row r="7" spans="1:19" ht="5.25" customHeight="1" x14ac:dyDescent="0.2">
      <c r="A7" s="98"/>
      <c r="B7" s="98"/>
      <c r="K7" s="98"/>
      <c r="L7" s="98"/>
    </row>
    <row r="8" spans="1:19" ht="12.95" customHeight="1" x14ac:dyDescent="0.2">
      <c r="A8" s="274" t="s">
        <v>165</v>
      </c>
      <c r="B8" s="275"/>
      <c r="C8" s="148">
        <v>1</v>
      </c>
      <c r="D8" s="149">
        <v>152</v>
      </c>
      <c r="E8" s="150">
        <v>61</v>
      </c>
      <c r="F8" s="150">
        <v>5</v>
      </c>
      <c r="G8" s="151">
        <f>IF(ISBLANK(D8),"",D8+E8)</f>
        <v>213</v>
      </c>
      <c r="H8" s="112"/>
      <c r="I8" s="104"/>
      <c r="K8" s="274" t="s">
        <v>166</v>
      </c>
      <c r="L8" s="275"/>
      <c r="M8" s="148">
        <v>1</v>
      </c>
      <c r="N8" s="149">
        <v>140</v>
      </c>
      <c r="O8" s="150">
        <v>63</v>
      </c>
      <c r="P8" s="150">
        <v>3</v>
      </c>
      <c r="Q8" s="151">
        <f>IF(ISBLANK(N8),"",N8+O8)</f>
        <v>203</v>
      </c>
      <c r="R8" s="112"/>
      <c r="S8" s="104"/>
    </row>
    <row r="9" spans="1:19" ht="12.95" customHeight="1" x14ac:dyDescent="0.2">
      <c r="A9" s="272"/>
      <c r="B9" s="260"/>
      <c r="C9" s="105">
        <v>2</v>
      </c>
      <c r="D9" s="106">
        <v>145</v>
      </c>
      <c r="E9" s="107">
        <v>71</v>
      </c>
      <c r="F9" s="107">
        <v>3</v>
      </c>
      <c r="G9" s="152">
        <f>IF(ISBLANK(D9),"",D9+E9)</f>
        <v>216</v>
      </c>
      <c r="H9" s="112"/>
      <c r="I9" s="104"/>
      <c r="K9" s="272"/>
      <c r="L9" s="260"/>
      <c r="M9" s="105">
        <v>2</v>
      </c>
      <c r="N9" s="106">
        <v>141</v>
      </c>
      <c r="O9" s="107">
        <v>81</v>
      </c>
      <c r="P9" s="107">
        <v>2</v>
      </c>
      <c r="Q9" s="152">
        <f>IF(ISBLANK(N9),"",N9+O9)</f>
        <v>222</v>
      </c>
      <c r="R9" s="112"/>
      <c r="S9" s="104"/>
    </row>
    <row r="10" spans="1:19" ht="9.9499999999999993" customHeight="1" x14ac:dyDescent="0.2">
      <c r="A10" s="273" t="s">
        <v>167</v>
      </c>
      <c r="B10" s="262"/>
      <c r="C10" s="109"/>
      <c r="D10" s="110"/>
      <c r="E10" s="110"/>
      <c r="F10" s="110"/>
      <c r="G10" s="153" t="str">
        <f>IF(ISBLANK(D10),"",D10+E10)</f>
        <v/>
      </c>
      <c r="H10" s="112"/>
      <c r="I10" s="113"/>
      <c r="K10" s="273" t="s">
        <v>83</v>
      </c>
      <c r="L10" s="262"/>
      <c r="M10" s="109"/>
      <c r="N10" s="110"/>
      <c r="O10" s="110"/>
      <c r="P10" s="110"/>
      <c r="Q10" s="153" t="str">
        <f>IF(ISBLANK(N10),"",N10+O10)</f>
        <v/>
      </c>
      <c r="R10" s="112"/>
      <c r="S10" s="113"/>
    </row>
    <row r="11" spans="1:19" ht="9.9499999999999993" customHeight="1" thickBot="1" x14ac:dyDescent="0.25">
      <c r="A11" s="273"/>
      <c r="B11" s="262"/>
      <c r="C11" s="114"/>
      <c r="D11" s="115"/>
      <c r="E11" s="115"/>
      <c r="F11" s="115"/>
      <c r="G11" s="154" t="str">
        <f>IF(ISBLANK(D11),"",D11+E11)</f>
        <v/>
      </c>
      <c r="H11" s="112"/>
      <c r="I11" s="269">
        <f>IF(ISNUMBER(G12),IF(G12&gt;Q12,2,IF(G12=Q12,1,0)),"")</f>
        <v>2</v>
      </c>
      <c r="K11" s="273"/>
      <c r="L11" s="262"/>
      <c r="M11" s="114"/>
      <c r="N11" s="115"/>
      <c r="O11" s="115"/>
      <c r="P11" s="115"/>
      <c r="Q11" s="154" t="str">
        <f>IF(ISBLANK(N11),"",N11+O11)</f>
        <v/>
      </c>
      <c r="R11" s="112"/>
      <c r="S11" s="269">
        <f>IF(ISNUMBER(Q12),IF(G12&lt;Q12,2,IF(G12=Q12,1,0)),"")</f>
        <v>0</v>
      </c>
    </row>
    <row r="12" spans="1:19" ht="15.95" customHeight="1" thickBot="1" x14ac:dyDescent="0.25">
      <c r="A12" s="212">
        <v>4556</v>
      </c>
      <c r="B12" s="213"/>
      <c r="C12" s="118" t="s">
        <v>17</v>
      </c>
      <c r="D12" s="119">
        <f>IF(ISNUMBER(D8),SUM(D8:D11),"")</f>
        <v>297</v>
      </c>
      <c r="E12" s="120">
        <f>IF(ISNUMBER(E8),SUM(E8:E11),"")</f>
        <v>132</v>
      </c>
      <c r="F12" s="121">
        <f>IF(ISNUMBER(F8),SUM(F8:F11),"")</f>
        <v>8</v>
      </c>
      <c r="G12" s="122">
        <f>IF(ISNUMBER(G8),SUM(G8:G11),"")</f>
        <v>429</v>
      </c>
      <c r="H12" s="155"/>
      <c r="I12" s="270"/>
      <c r="K12" s="212">
        <v>5800</v>
      </c>
      <c r="L12" s="213"/>
      <c r="M12" s="118" t="s">
        <v>17</v>
      </c>
      <c r="N12" s="119">
        <f>IF(ISNUMBER(N8),SUM(N8:N11),"")</f>
        <v>281</v>
      </c>
      <c r="O12" s="120">
        <f>IF(ISNUMBER(O8),SUM(O8:O11),"")</f>
        <v>144</v>
      </c>
      <c r="P12" s="121">
        <f>IF(ISNUMBER(P8),SUM(P8:P11),"")</f>
        <v>5</v>
      </c>
      <c r="Q12" s="122">
        <f>IF(ISNUMBER(Q8),SUM(Q8:Q11),"")</f>
        <v>425</v>
      </c>
      <c r="R12" s="155"/>
      <c r="S12" s="270"/>
    </row>
    <row r="13" spans="1:19" ht="12.95" customHeight="1" thickTop="1" x14ac:dyDescent="0.2">
      <c r="A13" s="271" t="s">
        <v>168</v>
      </c>
      <c r="B13" s="258"/>
      <c r="C13" s="99">
        <v>1</v>
      </c>
      <c r="D13" s="100">
        <v>157</v>
      </c>
      <c r="E13" s="101">
        <v>52</v>
      </c>
      <c r="F13" s="101">
        <v>3</v>
      </c>
      <c r="G13" s="156">
        <f>IF(ISBLANK(D13),"",D13+E13)</f>
        <v>209</v>
      </c>
      <c r="H13" s="112"/>
      <c r="I13" s="104"/>
      <c r="K13" s="271" t="s">
        <v>169</v>
      </c>
      <c r="L13" s="258"/>
      <c r="M13" s="99">
        <v>1</v>
      </c>
      <c r="N13" s="100">
        <v>163</v>
      </c>
      <c r="O13" s="101">
        <v>70</v>
      </c>
      <c r="P13" s="101">
        <v>5</v>
      </c>
      <c r="Q13" s="156">
        <f>IF(ISBLANK(N13),"",N13+O13)</f>
        <v>233</v>
      </c>
      <c r="R13" s="112"/>
      <c r="S13" s="104"/>
    </row>
    <row r="14" spans="1:19" ht="12.95" customHeight="1" x14ac:dyDescent="0.2">
      <c r="A14" s="272"/>
      <c r="B14" s="260"/>
      <c r="C14" s="105">
        <v>2</v>
      </c>
      <c r="D14" s="106">
        <v>146</v>
      </c>
      <c r="E14" s="107">
        <v>104</v>
      </c>
      <c r="F14" s="107">
        <v>0</v>
      </c>
      <c r="G14" s="152">
        <f>IF(ISBLANK(D14),"",D14+E14)</f>
        <v>250</v>
      </c>
      <c r="H14" s="112"/>
      <c r="I14" s="104"/>
      <c r="K14" s="272"/>
      <c r="L14" s="260"/>
      <c r="M14" s="105">
        <v>2</v>
      </c>
      <c r="N14" s="106">
        <v>156</v>
      </c>
      <c r="O14" s="107">
        <v>79</v>
      </c>
      <c r="P14" s="107">
        <v>1</v>
      </c>
      <c r="Q14" s="152">
        <f>IF(ISBLANK(N14),"",N14+O14)</f>
        <v>235</v>
      </c>
      <c r="R14" s="112"/>
      <c r="S14" s="104"/>
    </row>
    <row r="15" spans="1:19" ht="9.9499999999999993" customHeight="1" x14ac:dyDescent="0.2">
      <c r="A15" s="273" t="s">
        <v>170</v>
      </c>
      <c r="B15" s="262"/>
      <c r="C15" s="109"/>
      <c r="D15" s="110"/>
      <c r="E15" s="110"/>
      <c r="F15" s="110"/>
      <c r="G15" s="153" t="str">
        <f>IF(ISBLANK(D15),"",D15+E15)</f>
        <v/>
      </c>
      <c r="H15" s="112"/>
      <c r="I15" s="113"/>
      <c r="K15" s="273" t="s">
        <v>171</v>
      </c>
      <c r="L15" s="262"/>
      <c r="M15" s="109"/>
      <c r="N15" s="110"/>
      <c r="O15" s="110"/>
      <c r="P15" s="110"/>
      <c r="Q15" s="153" t="str">
        <f>IF(ISBLANK(N15),"",N15+O15)</f>
        <v/>
      </c>
      <c r="R15" s="112"/>
      <c r="S15" s="113"/>
    </row>
    <row r="16" spans="1:19" ht="9.9499999999999993" customHeight="1" thickBot="1" x14ac:dyDescent="0.25">
      <c r="A16" s="273"/>
      <c r="B16" s="262"/>
      <c r="C16" s="114"/>
      <c r="D16" s="115"/>
      <c r="E16" s="115"/>
      <c r="F16" s="115"/>
      <c r="G16" s="157" t="str">
        <f>IF(ISBLANK(D16),"",D16+E16)</f>
        <v/>
      </c>
      <c r="H16" s="112"/>
      <c r="I16" s="269">
        <f>IF(ISNUMBER(G17),IF(G17&gt;Q17,2,IF(G17=Q17,1,0)),"")</f>
        <v>0</v>
      </c>
      <c r="K16" s="273"/>
      <c r="L16" s="262"/>
      <c r="M16" s="114"/>
      <c r="N16" s="115"/>
      <c r="O16" s="115"/>
      <c r="P16" s="115"/>
      <c r="Q16" s="157" t="str">
        <f>IF(ISBLANK(N16),"",N16+O16)</f>
        <v/>
      </c>
      <c r="R16" s="112"/>
      <c r="S16" s="269">
        <f>IF(ISNUMBER(Q17),IF(G17&lt;Q17,2,IF(G17=Q17,1,0)),"")</f>
        <v>2</v>
      </c>
    </row>
    <row r="17" spans="1:19" ht="15.95" customHeight="1" thickBot="1" x14ac:dyDescent="0.25">
      <c r="A17" s="212">
        <v>890</v>
      </c>
      <c r="B17" s="213"/>
      <c r="C17" s="118" t="s">
        <v>17</v>
      </c>
      <c r="D17" s="119">
        <f>IF(ISNUMBER(D13),SUM(D13:D16),"")</f>
        <v>303</v>
      </c>
      <c r="E17" s="120">
        <f>IF(ISNUMBER(E13),SUM(E13:E16),"")</f>
        <v>156</v>
      </c>
      <c r="F17" s="121">
        <f>IF(ISNUMBER(F13),SUM(F13:F16),"")</f>
        <v>3</v>
      </c>
      <c r="G17" s="122">
        <f>IF(ISNUMBER(G13),SUM(G13:G16),"")</f>
        <v>459</v>
      </c>
      <c r="H17" s="155"/>
      <c r="I17" s="270"/>
      <c r="K17" s="212">
        <v>5804</v>
      </c>
      <c r="L17" s="213"/>
      <c r="M17" s="118" t="s">
        <v>17</v>
      </c>
      <c r="N17" s="119">
        <f>IF(ISNUMBER(N13),SUM(N13:N16),"")</f>
        <v>319</v>
      </c>
      <c r="O17" s="120">
        <f>IF(ISNUMBER(O13),SUM(O13:O16),"")</f>
        <v>149</v>
      </c>
      <c r="P17" s="121">
        <f>IF(ISNUMBER(P13),SUM(P13:P16),"")</f>
        <v>6</v>
      </c>
      <c r="Q17" s="122">
        <f>IF(ISNUMBER(Q13),SUM(Q13:Q16),"")</f>
        <v>468</v>
      </c>
      <c r="R17" s="155"/>
      <c r="S17" s="270"/>
    </row>
    <row r="18" spans="1:19" ht="12.95" customHeight="1" thickTop="1" x14ac:dyDescent="0.2">
      <c r="A18" s="271" t="s">
        <v>172</v>
      </c>
      <c r="B18" s="258"/>
      <c r="C18" s="99">
        <v>1</v>
      </c>
      <c r="D18" s="100">
        <v>143</v>
      </c>
      <c r="E18" s="101">
        <v>114</v>
      </c>
      <c r="F18" s="101">
        <v>0</v>
      </c>
      <c r="G18" s="156">
        <f>IF(ISBLANK(D18),"",D18+E18)</f>
        <v>257</v>
      </c>
      <c r="H18" s="112"/>
      <c r="I18" s="104"/>
      <c r="K18" s="271" t="s">
        <v>173</v>
      </c>
      <c r="L18" s="258"/>
      <c r="M18" s="99">
        <v>1</v>
      </c>
      <c r="N18" s="100">
        <v>141</v>
      </c>
      <c r="O18" s="101">
        <v>71</v>
      </c>
      <c r="P18" s="101">
        <v>3</v>
      </c>
      <c r="Q18" s="156">
        <f>IF(ISBLANK(N18),"",N18+O18)</f>
        <v>212</v>
      </c>
      <c r="R18" s="112"/>
      <c r="S18" s="104"/>
    </row>
    <row r="19" spans="1:19" ht="12.95" customHeight="1" x14ac:dyDescent="0.2">
      <c r="A19" s="272"/>
      <c r="B19" s="260"/>
      <c r="C19" s="105">
        <v>2</v>
      </c>
      <c r="D19" s="106">
        <v>169</v>
      </c>
      <c r="E19" s="107">
        <v>71</v>
      </c>
      <c r="F19" s="107">
        <v>2</v>
      </c>
      <c r="G19" s="152">
        <f>IF(ISBLANK(D19),"",D19+E19)</f>
        <v>240</v>
      </c>
      <c r="H19" s="112"/>
      <c r="I19" s="104"/>
      <c r="K19" s="272"/>
      <c r="L19" s="260"/>
      <c r="M19" s="105">
        <v>2</v>
      </c>
      <c r="N19" s="106">
        <v>145</v>
      </c>
      <c r="O19" s="107">
        <v>90</v>
      </c>
      <c r="P19" s="107">
        <v>3</v>
      </c>
      <c r="Q19" s="152">
        <f>IF(ISBLANK(N19),"",N19+O19)</f>
        <v>235</v>
      </c>
      <c r="R19" s="112"/>
      <c r="S19" s="104"/>
    </row>
    <row r="20" spans="1:19" ht="9.9499999999999993" customHeight="1" x14ac:dyDescent="0.2">
      <c r="A20" s="273" t="s">
        <v>174</v>
      </c>
      <c r="B20" s="262"/>
      <c r="C20" s="109"/>
      <c r="D20" s="110"/>
      <c r="E20" s="110"/>
      <c r="F20" s="110"/>
      <c r="G20" s="153" t="str">
        <f>IF(ISBLANK(D20),"",D20+E20)</f>
        <v/>
      </c>
      <c r="H20" s="112"/>
      <c r="I20" s="113"/>
      <c r="K20" s="273" t="s">
        <v>175</v>
      </c>
      <c r="L20" s="262"/>
      <c r="M20" s="109"/>
      <c r="N20" s="110"/>
      <c r="O20" s="110"/>
      <c r="P20" s="110"/>
      <c r="Q20" s="153" t="str">
        <f>IF(ISBLANK(N20),"",N20+O20)</f>
        <v/>
      </c>
      <c r="R20" s="112"/>
      <c r="S20" s="113"/>
    </row>
    <row r="21" spans="1:19" ht="9.9499999999999993" customHeight="1" thickBot="1" x14ac:dyDescent="0.25">
      <c r="A21" s="273"/>
      <c r="B21" s="262"/>
      <c r="C21" s="114"/>
      <c r="D21" s="115"/>
      <c r="E21" s="115"/>
      <c r="F21" s="115"/>
      <c r="G21" s="157" t="str">
        <f>IF(ISBLANK(D21),"",D21+E21)</f>
        <v/>
      </c>
      <c r="H21" s="112"/>
      <c r="I21" s="269">
        <f>IF(ISNUMBER(G22),IF(G22&gt;Q22,2,IF(G22=Q22,1,0)),"")</f>
        <v>2</v>
      </c>
      <c r="K21" s="273"/>
      <c r="L21" s="262"/>
      <c r="M21" s="114"/>
      <c r="N21" s="115"/>
      <c r="O21" s="115"/>
      <c r="P21" s="115"/>
      <c r="Q21" s="157" t="str">
        <f>IF(ISBLANK(N21),"",N21+O21)</f>
        <v/>
      </c>
      <c r="R21" s="112"/>
      <c r="S21" s="269">
        <f>IF(ISNUMBER(Q22),IF(G22&lt;Q22,2,IF(G22=Q22,1,0)),"")</f>
        <v>0</v>
      </c>
    </row>
    <row r="22" spans="1:19" ht="15.95" customHeight="1" thickBot="1" x14ac:dyDescent="0.25">
      <c r="A22" s="212">
        <v>1048</v>
      </c>
      <c r="B22" s="213"/>
      <c r="C22" s="118" t="s">
        <v>17</v>
      </c>
      <c r="D22" s="119">
        <f>IF(ISNUMBER(D18),SUM(D18:D21),"")</f>
        <v>312</v>
      </c>
      <c r="E22" s="120">
        <f>IF(ISNUMBER(E18),SUM(E18:E21),"")</f>
        <v>185</v>
      </c>
      <c r="F22" s="121">
        <f>IF(ISNUMBER(F18),SUM(F18:F21),"")</f>
        <v>2</v>
      </c>
      <c r="G22" s="122">
        <f>IF(ISNUMBER(G18),SUM(G18:G21),"")</f>
        <v>497</v>
      </c>
      <c r="H22" s="155"/>
      <c r="I22" s="270"/>
      <c r="K22" s="212">
        <v>20146</v>
      </c>
      <c r="L22" s="213"/>
      <c r="M22" s="118" t="s">
        <v>17</v>
      </c>
      <c r="N22" s="119">
        <f>IF(ISNUMBER(N18),SUM(N18:N21),"")</f>
        <v>286</v>
      </c>
      <c r="O22" s="120">
        <f>IF(ISNUMBER(O18),SUM(O18:O21),"")</f>
        <v>161</v>
      </c>
      <c r="P22" s="121">
        <f>IF(ISNUMBER(P18),SUM(P18:P21),"")</f>
        <v>6</v>
      </c>
      <c r="Q22" s="122">
        <f>IF(ISNUMBER(Q18),SUM(Q18:Q21),"")</f>
        <v>447</v>
      </c>
      <c r="R22" s="155"/>
      <c r="S22" s="270"/>
    </row>
    <row r="23" spans="1:19" ht="12.95" customHeight="1" thickTop="1" x14ac:dyDescent="0.2">
      <c r="A23" s="271" t="s">
        <v>176</v>
      </c>
      <c r="B23" s="258"/>
      <c r="C23" s="99">
        <v>1</v>
      </c>
      <c r="D23" s="100">
        <v>132</v>
      </c>
      <c r="E23" s="101">
        <v>58</v>
      </c>
      <c r="F23" s="101">
        <v>5</v>
      </c>
      <c r="G23" s="156">
        <f>IF(ISBLANK(D23),"",D23+E23)</f>
        <v>190</v>
      </c>
      <c r="H23" s="112"/>
      <c r="I23" s="104"/>
      <c r="K23" s="271" t="s">
        <v>177</v>
      </c>
      <c r="L23" s="258"/>
      <c r="M23" s="99">
        <v>1</v>
      </c>
      <c r="N23" s="100">
        <v>150</v>
      </c>
      <c r="O23" s="101">
        <v>72</v>
      </c>
      <c r="P23" s="101">
        <v>3</v>
      </c>
      <c r="Q23" s="156">
        <f>IF(ISBLANK(N23),"",N23+O23)</f>
        <v>222</v>
      </c>
      <c r="R23" s="112"/>
      <c r="S23" s="104"/>
    </row>
    <row r="24" spans="1:19" ht="12.95" customHeight="1" x14ac:dyDescent="0.2">
      <c r="A24" s="272"/>
      <c r="B24" s="260"/>
      <c r="C24" s="105">
        <v>2</v>
      </c>
      <c r="D24" s="106">
        <v>134</v>
      </c>
      <c r="E24" s="107">
        <v>72</v>
      </c>
      <c r="F24" s="107">
        <v>6</v>
      </c>
      <c r="G24" s="152">
        <f>IF(ISBLANK(D24),"",D24+E24)</f>
        <v>206</v>
      </c>
      <c r="H24" s="112"/>
      <c r="I24" s="104"/>
      <c r="K24" s="272"/>
      <c r="L24" s="260"/>
      <c r="M24" s="105">
        <v>2</v>
      </c>
      <c r="N24" s="106">
        <v>158</v>
      </c>
      <c r="O24" s="107">
        <v>80</v>
      </c>
      <c r="P24" s="107">
        <v>4</v>
      </c>
      <c r="Q24" s="152">
        <f>IF(ISBLANK(N24),"",N24+O24)</f>
        <v>238</v>
      </c>
      <c r="R24" s="112"/>
      <c r="S24" s="104"/>
    </row>
    <row r="25" spans="1:19" ht="9.9499999999999993" customHeight="1" x14ac:dyDescent="0.2">
      <c r="A25" s="273" t="s">
        <v>178</v>
      </c>
      <c r="B25" s="262"/>
      <c r="C25" s="109"/>
      <c r="D25" s="110"/>
      <c r="E25" s="110"/>
      <c r="F25" s="110"/>
      <c r="G25" s="153" t="str">
        <f>IF(ISBLANK(D25),"",D25+E25)</f>
        <v/>
      </c>
      <c r="H25" s="112"/>
      <c r="I25" s="113"/>
      <c r="K25" s="273" t="s">
        <v>70</v>
      </c>
      <c r="L25" s="262"/>
      <c r="M25" s="109"/>
      <c r="N25" s="110"/>
      <c r="O25" s="110"/>
      <c r="P25" s="110"/>
      <c r="Q25" s="153" t="str">
        <f>IF(ISBLANK(N25),"",N25+O25)</f>
        <v/>
      </c>
      <c r="R25" s="112"/>
      <c r="S25" s="113"/>
    </row>
    <row r="26" spans="1:19" ht="9.9499999999999993" customHeight="1" thickBot="1" x14ac:dyDescent="0.25">
      <c r="A26" s="273"/>
      <c r="B26" s="262"/>
      <c r="C26" s="114"/>
      <c r="D26" s="115"/>
      <c r="E26" s="115"/>
      <c r="F26" s="115"/>
      <c r="G26" s="157" t="str">
        <f>IF(ISBLANK(D26),"",D26+E26)</f>
        <v/>
      </c>
      <c r="H26" s="112"/>
      <c r="I26" s="269">
        <f>IF(ISNUMBER(G27),IF(G27&gt;Q27,2,IF(G27=Q27,1,0)),"")</f>
        <v>0</v>
      </c>
      <c r="K26" s="273"/>
      <c r="L26" s="262"/>
      <c r="M26" s="114"/>
      <c r="N26" s="115"/>
      <c r="O26" s="115"/>
      <c r="P26" s="115"/>
      <c r="Q26" s="157" t="str">
        <f>IF(ISBLANK(N26),"",N26+O26)</f>
        <v/>
      </c>
      <c r="R26" s="112"/>
      <c r="S26" s="269">
        <f>IF(ISNUMBER(Q27),IF(G27&lt;Q27,2,IF(G27=Q27,1,0)),"")</f>
        <v>2</v>
      </c>
    </row>
    <row r="27" spans="1:19" ht="15.95" customHeight="1" thickBot="1" x14ac:dyDescent="0.25">
      <c r="A27" s="212">
        <v>1420</v>
      </c>
      <c r="B27" s="213"/>
      <c r="C27" s="118" t="s">
        <v>17</v>
      </c>
      <c r="D27" s="119">
        <f>IF(ISNUMBER(D23),SUM(D23:D26),"")</f>
        <v>266</v>
      </c>
      <c r="E27" s="120">
        <f>IF(ISNUMBER(E23),SUM(E23:E26),"")</f>
        <v>130</v>
      </c>
      <c r="F27" s="121">
        <f>IF(ISNUMBER(F23),SUM(F23:F26),"")</f>
        <v>11</v>
      </c>
      <c r="G27" s="122">
        <f>IF(ISNUMBER(G23),SUM(G23:G26),"")</f>
        <v>396</v>
      </c>
      <c r="H27" s="155"/>
      <c r="I27" s="270"/>
      <c r="K27" s="212">
        <v>6087</v>
      </c>
      <c r="L27" s="213"/>
      <c r="M27" s="118" t="s">
        <v>17</v>
      </c>
      <c r="N27" s="119">
        <f>IF(ISNUMBER(N23),SUM(N23:N26),"")</f>
        <v>308</v>
      </c>
      <c r="O27" s="120">
        <f>IF(ISNUMBER(O23),SUM(O23:O26),"")</f>
        <v>152</v>
      </c>
      <c r="P27" s="121">
        <f>IF(ISNUMBER(P23),SUM(P23:P26),"")</f>
        <v>7</v>
      </c>
      <c r="Q27" s="122">
        <f>IF(ISNUMBER(Q23),SUM(Q23:Q26),"")</f>
        <v>460</v>
      </c>
      <c r="R27" s="155"/>
      <c r="S27" s="270"/>
    </row>
    <row r="28" spans="1:19" ht="12.95" customHeight="1" thickTop="1" x14ac:dyDescent="0.2">
      <c r="A28" s="271" t="s">
        <v>179</v>
      </c>
      <c r="B28" s="258"/>
      <c r="C28" s="99">
        <v>1</v>
      </c>
      <c r="D28" s="100">
        <v>136</v>
      </c>
      <c r="E28" s="101">
        <v>70</v>
      </c>
      <c r="F28" s="101">
        <v>1</v>
      </c>
      <c r="G28" s="156">
        <f>IF(ISBLANK(D28),"",D28+E28)</f>
        <v>206</v>
      </c>
      <c r="H28" s="112"/>
      <c r="I28" s="104"/>
      <c r="K28" s="271" t="s">
        <v>180</v>
      </c>
      <c r="L28" s="258"/>
      <c r="M28" s="99">
        <v>1</v>
      </c>
      <c r="N28" s="100">
        <v>147</v>
      </c>
      <c r="O28" s="101">
        <v>79</v>
      </c>
      <c r="P28" s="101">
        <v>2</v>
      </c>
      <c r="Q28" s="156">
        <f>IF(ISBLANK(N28),"",N28+O28)</f>
        <v>226</v>
      </c>
      <c r="R28" s="112"/>
      <c r="S28" s="104"/>
    </row>
    <row r="29" spans="1:19" ht="12.95" customHeight="1" x14ac:dyDescent="0.2">
      <c r="A29" s="272"/>
      <c r="B29" s="260"/>
      <c r="C29" s="105">
        <v>2</v>
      </c>
      <c r="D29" s="106">
        <v>153</v>
      </c>
      <c r="E29" s="107">
        <v>90</v>
      </c>
      <c r="F29" s="107">
        <v>1</v>
      </c>
      <c r="G29" s="152">
        <f>IF(ISBLANK(D29),"",D29+E29)</f>
        <v>243</v>
      </c>
      <c r="H29" s="112"/>
      <c r="I29" s="104"/>
      <c r="K29" s="272"/>
      <c r="L29" s="260"/>
      <c r="M29" s="105">
        <v>2</v>
      </c>
      <c r="N29" s="106">
        <v>157</v>
      </c>
      <c r="O29" s="107">
        <v>80</v>
      </c>
      <c r="P29" s="107">
        <v>2</v>
      </c>
      <c r="Q29" s="152">
        <f>IF(ISBLANK(N29),"",N29+O29)</f>
        <v>237</v>
      </c>
      <c r="R29" s="112"/>
      <c r="S29" s="104"/>
    </row>
    <row r="30" spans="1:19" ht="9.9499999999999993" customHeight="1" x14ac:dyDescent="0.2">
      <c r="A30" s="273" t="s">
        <v>181</v>
      </c>
      <c r="B30" s="262"/>
      <c r="C30" s="109"/>
      <c r="D30" s="110"/>
      <c r="E30" s="110"/>
      <c r="F30" s="110"/>
      <c r="G30" s="153" t="str">
        <f>IF(ISBLANK(D30),"",D30+E30)</f>
        <v/>
      </c>
      <c r="H30" s="112"/>
      <c r="I30" s="113"/>
      <c r="K30" s="273" t="s">
        <v>182</v>
      </c>
      <c r="L30" s="262"/>
      <c r="M30" s="109"/>
      <c r="N30" s="110"/>
      <c r="O30" s="110"/>
      <c r="P30" s="110"/>
      <c r="Q30" s="153" t="str">
        <f>IF(ISBLANK(N30),"",N30+O30)</f>
        <v/>
      </c>
      <c r="R30" s="112"/>
      <c r="S30" s="113"/>
    </row>
    <row r="31" spans="1:19" ht="9.9499999999999993" customHeight="1" thickBot="1" x14ac:dyDescent="0.25">
      <c r="A31" s="273"/>
      <c r="B31" s="262"/>
      <c r="C31" s="114"/>
      <c r="D31" s="115"/>
      <c r="E31" s="115"/>
      <c r="F31" s="115"/>
      <c r="G31" s="157" t="str">
        <f>IF(ISBLANK(D31),"",D31+E31)</f>
        <v/>
      </c>
      <c r="H31" s="112"/>
      <c r="I31" s="269">
        <f>IF(ISNUMBER(G32),IF(G32&gt;Q32,2,IF(G32=Q32,1,0)),"")</f>
        <v>0</v>
      </c>
      <c r="K31" s="273"/>
      <c r="L31" s="262"/>
      <c r="M31" s="114"/>
      <c r="N31" s="115"/>
      <c r="O31" s="115"/>
      <c r="P31" s="115"/>
      <c r="Q31" s="157" t="str">
        <f>IF(ISBLANK(N31),"",N31+O31)</f>
        <v/>
      </c>
      <c r="R31" s="112"/>
      <c r="S31" s="269">
        <f>IF(ISNUMBER(Q32),IF(G32&lt;Q32,2,IF(G32=Q32,1,0)),"")</f>
        <v>2</v>
      </c>
    </row>
    <row r="32" spans="1:19" ht="15.95" customHeight="1" thickBot="1" x14ac:dyDescent="0.25">
      <c r="A32" s="212">
        <v>1446</v>
      </c>
      <c r="B32" s="213"/>
      <c r="C32" s="118" t="s">
        <v>17</v>
      </c>
      <c r="D32" s="119">
        <f>IF(ISNUMBER(D28),SUM(D28:D31),"")</f>
        <v>289</v>
      </c>
      <c r="E32" s="120">
        <f>IF(ISNUMBER(E28),SUM(E28:E31),"")</f>
        <v>160</v>
      </c>
      <c r="F32" s="121">
        <f>IF(ISNUMBER(F28),SUM(F28:F31),"")</f>
        <v>2</v>
      </c>
      <c r="G32" s="122">
        <f>IF(ISNUMBER(G28),SUM(G28:G31),"")</f>
        <v>449</v>
      </c>
      <c r="H32" s="155"/>
      <c r="I32" s="270"/>
      <c r="K32" s="212">
        <v>11350</v>
      </c>
      <c r="L32" s="213"/>
      <c r="M32" s="118" t="s">
        <v>17</v>
      </c>
      <c r="N32" s="119">
        <f>IF(ISNUMBER(N28),SUM(N28:N31),"")</f>
        <v>304</v>
      </c>
      <c r="O32" s="120">
        <f>IF(ISNUMBER(O28),SUM(O28:O31),"")</f>
        <v>159</v>
      </c>
      <c r="P32" s="121">
        <f>IF(ISNUMBER(P28),SUM(P28:P31),"")</f>
        <v>4</v>
      </c>
      <c r="Q32" s="122">
        <f>IF(ISNUMBER(Q28),SUM(Q28:Q31),"")</f>
        <v>463</v>
      </c>
      <c r="R32" s="155"/>
      <c r="S32" s="270"/>
    </row>
    <row r="33" spans="1:19" ht="12.95" customHeight="1" thickTop="1" x14ac:dyDescent="0.2">
      <c r="A33" s="271" t="s">
        <v>183</v>
      </c>
      <c r="B33" s="258"/>
      <c r="C33" s="99">
        <v>1</v>
      </c>
      <c r="D33" s="100">
        <v>143</v>
      </c>
      <c r="E33" s="101">
        <v>52</v>
      </c>
      <c r="F33" s="101">
        <v>5</v>
      </c>
      <c r="G33" s="156">
        <f>IF(ISBLANK(D33),"",D33+E33)</f>
        <v>195</v>
      </c>
      <c r="H33" s="112"/>
      <c r="I33" s="104"/>
      <c r="K33" s="271" t="s">
        <v>184</v>
      </c>
      <c r="L33" s="258"/>
      <c r="M33" s="99">
        <v>1</v>
      </c>
      <c r="N33" s="100">
        <v>137</v>
      </c>
      <c r="O33" s="101">
        <v>72</v>
      </c>
      <c r="P33" s="101">
        <v>0</v>
      </c>
      <c r="Q33" s="156">
        <f>IF(ISBLANK(N33),"",N33+O33)</f>
        <v>209</v>
      </c>
      <c r="R33" s="112"/>
      <c r="S33" s="104"/>
    </row>
    <row r="34" spans="1:19" ht="12.95" customHeight="1" x14ac:dyDescent="0.2">
      <c r="A34" s="272"/>
      <c r="B34" s="260"/>
      <c r="C34" s="105">
        <v>2</v>
      </c>
      <c r="D34" s="106">
        <v>146</v>
      </c>
      <c r="E34" s="107">
        <v>50</v>
      </c>
      <c r="F34" s="107">
        <v>12</v>
      </c>
      <c r="G34" s="152">
        <f>IF(ISBLANK(D34),"",D34+E34)</f>
        <v>196</v>
      </c>
      <c r="H34" s="112"/>
      <c r="I34" s="104"/>
      <c r="K34" s="272"/>
      <c r="L34" s="260"/>
      <c r="M34" s="105">
        <v>2</v>
      </c>
      <c r="N34" s="106">
        <v>149</v>
      </c>
      <c r="O34" s="107">
        <v>54</v>
      </c>
      <c r="P34" s="107">
        <v>6</v>
      </c>
      <c r="Q34" s="152">
        <f>IF(ISBLANK(N34),"",N34+O34)</f>
        <v>203</v>
      </c>
      <c r="R34" s="112"/>
      <c r="S34" s="104"/>
    </row>
    <row r="35" spans="1:19" ht="9.9499999999999993" customHeight="1" x14ac:dyDescent="0.2">
      <c r="A35" s="273" t="s">
        <v>185</v>
      </c>
      <c r="B35" s="262"/>
      <c r="C35" s="109"/>
      <c r="D35" s="110"/>
      <c r="E35" s="110"/>
      <c r="F35" s="110"/>
      <c r="G35" s="153" t="str">
        <f>IF(ISBLANK(D35),"",D35+E35)</f>
        <v/>
      </c>
      <c r="H35" s="112"/>
      <c r="I35" s="113"/>
      <c r="K35" s="273" t="s">
        <v>186</v>
      </c>
      <c r="L35" s="262"/>
      <c r="M35" s="109"/>
      <c r="N35" s="110"/>
      <c r="O35" s="110"/>
      <c r="P35" s="110"/>
      <c r="Q35" s="153" t="str">
        <f>IF(ISBLANK(N35),"",N35+O35)</f>
        <v/>
      </c>
      <c r="R35" s="112"/>
      <c r="S35" s="113"/>
    </row>
    <row r="36" spans="1:19" ht="9.9499999999999993" customHeight="1" thickBot="1" x14ac:dyDescent="0.25">
      <c r="A36" s="273"/>
      <c r="B36" s="262"/>
      <c r="C36" s="114"/>
      <c r="D36" s="115"/>
      <c r="E36" s="115"/>
      <c r="F36" s="115"/>
      <c r="G36" s="157" t="str">
        <f>IF(ISBLANK(D36),"",D36+E36)</f>
        <v/>
      </c>
      <c r="H36" s="112"/>
      <c r="I36" s="269">
        <f>IF(ISNUMBER(G37),IF(G37&gt;Q37,2,IF(G37=Q37,1,0)),"")</f>
        <v>0</v>
      </c>
      <c r="K36" s="273"/>
      <c r="L36" s="262"/>
      <c r="M36" s="114"/>
      <c r="N36" s="115"/>
      <c r="O36" s="115"/>
      <c r="P36" s="115"/>
      <c r="Q36" s="157" t="str">
        <f>IF(ISBLANK(N36),"",N36+O36)</f>
        <v/>
      </c>
      <c r="R36" s="112"/>
      <c r="S36" s="269">
        <f>IF(ISNUMBER(Q37),IF(G37&lt;Q37,2,IF(G37=Q37,1,0)),"")</f>
        <v>2</v>
      </c>
    </row>
    <row r="37" spans="1:19" ht="15.95" customHeight="1" thickBot="1" x14ac:dyDescent="0.25">
      <c r="A37" s="212">
        <v>1437</v>
      </c>
      <c r="B37" s="213"/>
      <c r="C37" s="118" t="s">
        <v>17</v>
      </c>
      <c r="D37" s="119">
        <f>IF(ISNUMBER(D33),SUM(D33:D36),"")</f>
        <v>289</v>
      </c>
      <c r="E37" s="120">
        <f>IF(ISNUMBER(E33),SUM(E33:E36),"")</f>
        <v>102</v>
      </c>
      <c r="F37" s="121">
        <f>IF(ISNUMBER(F33),SUM(F33:F36),"")</f>
        <v>17</v>
      </c>
      <c r="G37" s="122">
        <f>IF(ISNUMBER(G33),SUM(G33:G36),"")</f>
        <v>391</v>
      </c>
      <c r="H37" s="155"/>
      <c r="I37" s="270"/>
      <c r="K37" s="212">
        <v>1297</v>
      </c>
      <c r="L37" s="213"/>
      <c r="M37" s="118" t="s">
        <v>17</v>
      </c>
      <c r="N37" s="119">
        <f>IF(ISNUMBER(N33),SUM(N33:N36),"")</f>
        <v>286</v>
      </c>
      <c r="O37" s="120">
        <f>IF(ISNUMBER(O33),SUM(O33:O36),"")</f>
        <v>126</v>
      </c>
      <c r="P37" s="121">
        <f>IF(ISNUMBER(P33),SUM(P33:P36),"")</f>
        <v>6</v>
      </c>
      <c r="Q37" s="122">
        <f>IF(ISNUMBER(Q33),SUM(Q33:Q36),"")</f>
        <v>412</v>
      </c>
      <c r="R37" s="155"/>
      <c r="S37" s="270"/>
    </row>
    <row r="38" spans="1:19" ht="5.25" customHeight="1" thickTop="1" thickBot="1" x14ac:dyDescent="0.25"/>
    <row r="39" spans="1:19" ht="20.25" customHeight="1" thickBot="1" x14ac:dyDescent="0.25">
      <c r="A39" s="124"/>
      <c r="B39" s="125"/>
      <c r="C39" s="126" t="s">
        <v>40</v>
      </c>
      <c r="D39" s="127">
        <f>IF(ISNUMBER(D12),SUM(D12,D17,D22,D27,D32,D37),"")</f>
        <v>1756</v>
      </c>
      <c r="E39" s="128">
        <f>IF(ISNUMBER(E12),SUM(E12,E17,E22,E27,E32,E37),"")</f>
        <v>865</v>
      </c>
      <c r="F39" s="129">
        <f>IF(ISNUMBER(F12),SUM(F12,F17,F22,F27,F32,F37),"")</f>
        <v>43</v>
      </c>
      <c r="G39" s="130">
        <f>IF(ISNUMBER(G12),SUM(G12,G17,G22,G27,G32,G37),"")</f>
        <v>2621</v>
      </c>
      <c r="H39" s="47"/>
      <c r="I39" s="158">
        <f>IF(ISNUMBER(G39),IF(G39&gt;Q39,4,IF(G39=Q39,2,0)),"")</f>
        <v>0</v>
      </c>
      <c r="K39" s="124"/>
      <c r="L39" s="125"/>
      <c r="M39" s="126" t="s">
        <v>40</v>
      </c>
      <c r="N39" s="127">
        <f>IF(ISNUMBER(N12),SUM(N12,N17,N22,N27,N32,N37),"")</f>
        <v>1784</v>
      </c>
      <c r="O39" s="128">
        <f>IF(ISNUMBER(O12),SUM(O12,O17,O22,O27,O32,O37),"")</f>
        <v>891</v>
      </c>
      <c r="P39" s="129">
        <f>IF(ISNUMBER(P12),SUM(P12,P17,P22,P27,P32,P37),"")</f>
        <v>34</v>
      </c>
      <c r="Q39" s="130">
        <f>IF(ISNUMBER(Q12),SUM(Q12,Q17,Q22,Q27,Q32,Q37),"")</f>
        <v>2675</v>
      </c>
      <c r="R39" s="47"/>
      <c r="S39" s="158">
        <f>IF(ISNUMBER(Q39),IF(G39&lt;Q39,4,IF(G39=Q39,2,0)),"")</f>
        <v>4</v>
      </c>
    </row>
    <row r="40" spans="1:19" ht="5.25" customHeight="1" thickBot="1" x14ac:dyDescent="0.25"/>
    <row r="41" spans="1:19" ht="21.95" customHeight="1" thickBot="1" x14ac:dyDescent="0.25">
      <c r="A41" s="52"/>
      <c r="B41" s="53" t="s">
        <v>41</v>
      </c>
      <c r="C41" s="201" t="s">
        <v>187</v>
      </c>
      <c r="D41" s="201"/>
      <c r="E41" s="201"/>
      <c r="G41" s="263" t="s">
        <v>42</v>
      </c>
      <c r="H41" s="264"/>
      <c r="I41" s="133">
        <f>IF(ISNUMBER(I11),SUM(I11,I16,I21,I26,I31,I36,I39),"")</f>
        <v>4</v>
      </c>
      <c r="K41" s="52"/>
      <c r="L41" s="53" t="s">
        <v>41</v>
      </c>
      <c r="M41" s="201" t="s">
        <v>188</v>
      </c>
      <c r="N41" s="201"/>
      <c r="O41" s="201"/>
      <c r="Q41" s="263" t="s">
        <v>42</v>
      </c>
      <c r="R41" s="264"/>
      <c r="S41" s="133">
        <f>IF(ISNUMBER(S11),SUM(S11,S16,S21,S26,S31,S36,S39),"")</f>
        <v>12</v>
      </c>
    </row>
    <row r="42" spans="1:19" ht="20.25" customHeight="1" x14ac:dyDescent="0.2">
      <c r="A42" s="52"/>
      <c r="B42" s="53" t="s">
        <v>43</v>
      </c>
      <c r="C42" s="204"/>
      <c r="D42" s="204"/>
      <c r="E42" s="204"/>
      <c r="F42" s="54"/>
      <c r="G42" s="54"/>
      <c r="H42" s="54"/>
      <c r="I42" s="54"/>
      <c r="J42" s="54"/>
      <c r="K42" s="52"/>
      <c r="L42" s="53" t="s">
        <v>43</v>
      </c>
      <c r="M42" s="204" t="s">
        <v>189</v>
      </c>
      <c r="N42" s="204"/>
      <c r="O42" s="204"/>
      <c r="P42" s="55"/>
      <c r="Q42" s="56"/>
      <c r="R42" s="56"/>
      <c r="S42" s="56"/>
    </row>
    <row r="43" spans="1:19" ht="20.45" customHeight="1" x14ac:dyDescent="0.2">
      <c r="A43" s="53" t="s">
        <v>44</v>
      </c>
      <c r="B43" s="53" t="s">
        <v>45</v>
      </c>
      <c r="C43" s="205" t="s">
        <v>190</v>
      </c>
      <c r="D43" s="205"/>
      <c r="E43" s="205"/>
      <c r="F43" s="205"/>
      <c r="G43" s="205"/>
      <c r="H43" s="205"/>
      <c r="I43" s="53"/>
      <c r="J43" s="53"/>
      <c r="K43" s="53" t="s">
        <v>46</v>
      </c>
      <c r="L43" s="206"/>
      <c r="M43" s="206"/>
      <c r="N43" s="57"/>
      <c r="O43" s="53" t="s">
        <v>43</v>
      </c>
      <c r="P43" s="207"/>
      <c r="Q43" s="207"/>
      <c r="R43" s="207"/>
      <c r="S43" s="207"/>
    </row>
    <row r="44" spans="1:19" ht="9.9499999999999993" customHeight="1" x14ac:dyDescent="0.2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spans="1:19" ht="30" customHeight="1" x14ac:dyDescent="0.3">
      <c r="A45" s="60" t="s">
        <v>47</v>
      </c>
    </row>
    <row r="46" spans="1:19" ht="20.25" customHeight="1" x14ac:dyDescent="0.2">
      <c r="B46" s="89" t="s">
        <v>48</v>
      </c>
      <c r="C46" s="208" t="s">
        <v>132</v>
      </c>
      <c r="D46" s="208"/>
      <c r="I46" s="89" t="s">
        <v>50</v>
      </c>
      <c r="J46" s="209">
        <v>18</v>
      </c>
      <c r="K46" s="209"/>
    </row>
    <row r="47" spans="1:19" ht="20.25" customHeight="1" x14ac:dyDescent="0.2">
      <c r="B47" s="89" t="s">
        <v>51</v>
      </c>
      <c r="C47" s="198" t="s">
        <v>52</v>
      </c>
      <c r="D47" s="198"/>
      <c r="I47" s="89" t="s">
        <v>53</v>
      </c>
      <c r="J47" s="199">
        <v>7</v>
      </c>
      <c r="K47" s="199"/>
      <c r="P47" s="89" t="s">
        <v>54</v>
      </c>
      <c r="Q47" s="268">
        <v>43317</v>
      </c>
      <c r="R47" s="200"/>
      <c r="S47" s="200"/>
    </row>
    <row r="48" spans="1:19" ht="9.9499999999999993" customHeight="1" x14ac:dyDescent="0.2"/>
    <row r="49" spans="1:19" ht="15" customHeight="1" x14ac:dyDescent="0.2">
      <c r="A49" s="178" t="s">
        <v>55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80"/>
    </row>
    <row r="50" spans="1:19" ht="90" customHeight="1" x14ac:dyDescent="0.2">
      <c r="A50" s="181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3"/>
    </row>
    <row r="51" spans="1:19" ht="5.25" customHeight="1" x14ac:dyDescent="0.2"/>
    <row r="52" spans="1:19" ht="15" customHeight="1" x14ac:dyDescent="0.2">
      <c r="A52" s="195" t="s">
        <v>56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7"/>
    </row>
    <row r="53" spans="1:19" ht="6.95" customHeight="1" x14ac:dyDescent="0.2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 x14ac:dyDescent="0.2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 x14ac:dyDescent="0.2">
      <c r="A55" s="159"/>
      <c r="B55" s="160" t="s">
        <v>57</v>
      </c>
      <c r="C55" s="161"/>
      <c r="D55" s="162"/>
      <c r="E55" s="160" t="s">
        <v>58</v>
      </c>
      <c r="F55" s="161"/>
      <c r="G55" s="161"/>
      <c r="H55" s="161"/>
      <c r="I55" s="162"/>
      <c r="J55" s="161"/>
      <c r="K55" s="163"/>
      <c r="L55" s="160" t="s">
        <v>57</v>
      </c>
      <c r="M55" s="161"/>
      <c r="N55" s="162"/>
      <c r="O55" s="160" t="s">
        <v>58</v>
      </c>
      <c r="P55" s="161"/>
      <c r="Q55" s="161"/>
      <c r="R55" s="161"/>
      <c r="S55" s="164"/>
    </row>
    <row r="56" spans="1:19" ht="18" customHeight="1" x14ac:dyDescent="0.2">
      <c r="A56" s="165" t="s">
        <v>191</v>
      </c>
      <c r="B56" s="166" t="s">
        <v>60</v>
      </c>
      <c r="C56" s="167"/>
      <c r="D56" s="168" t="s">
        <v>61</v>
      </c>
      <c r="E56" s="166" t="s">
        <v>60</v>
      </c>
      <c r="F56" s="169"/>
      <c r="G56" s="169"/>
      <c r="H56" s="170"/>
      <c r="I56" s="168" t="s">
        <v>61</v>
      </c>
      <c r="J56" s="169"/>
      <c r="K56" s="168" t="s">
        <v>191</v>
      </c>
      <c r="L56" s="166" t="s">
        <v>60</v>
      </c>
      <c r="M56" s="167"/>
      <c r="N56" s="168" t="s">
        <v>61</v>
      </c>
      <c r="O56" s="166" t="s">
        <v>60</v>
      </c>
      <c r="P56" s="169"/>
      <c r="Q56" s="169"/>
      <c r="R56" s="170"/>
      <c r="S56" s="171" t="s">
        <v>61</v>
      </c>
    </row>
    <row r="57" spans="1:19" ht="18" customHeight="1" x14ac:dyDescent="0.2">
      <c r="A57" s="172"/>
      <c r="B57" s="265"/>
      <c r="C57" s="266"/>
      <c r="D57" s="173"/>
      <c r="E57" s="265"/>
      <c r="F57" s="267"/>
      <c r="G57" s="267"/>
      <c r="H57" s="266"/>
      <c r="I57" s="173"/>
      <c r="J57" s="63"/>
      <c r="K57" s="174"/>
      <c r="L57" s="265"/>
      <c r="M57" s="266"/>
      <c r="N57" s="173"/>
      <c r="O57" s="265"/>
      <c r="P57" s="267"/>
      <c r="Q57" s="267"/>
      <c r="R57" s="266"/>
      <c r="S57" s="175"/>
    </row>
    <row r="58" spans="1:19" ht="18" customHeight="1" x14ac:dyDescent="0.2">
      <c r="A58" s="81"/>
      <c r="B58" s="186"/>
      <c r="C58" s="187"/>
      <c r="D58" s="82"/>
      <c r="E58" s="186"/>
      <c r="F58" s="188"/>
      <c r="G58" s="188"/>
      <c r="H58" s="187"/>
      <c r="I58" s="82"/>
      <c r="J58" s="63"/>
      <c r="K58" s="84"/>
      <c r="L58" s="186"/>
      <c r="M58" s="187"/>
      <c r="N58" s="82"/>
      <c r="O58" s="186"/>
      <c r="P58" s="188"/>
      <c r="Q58" s="188"/>
      <c r="R58" s="187"/>
      <c r="S58" s="85"/>
    </row>
    <row r="59" spans="1:19" ht="11.45" customHeight="1" x14ac:dyDescent="0.2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95" customHeight="1" x14ac:dyDescent="0.2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 x14ac:dyDescent="0.2">
      <c r="A61" s="189" t="s">
        <v>62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1"/>
    </row>
    <row r="62" spans="1:19" ht="90" customHeight="1" x14ac:dyDescent="0.2">
      <c r="A62" s="192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4"/>
    </row>
    <row r="63" spans="1:19" ht="5.25" customHeight="1" x14ac:dyDescent="0.2"/>
    <row r="64" spans="1:19" ht="15" customHeight="1" x14ac:dyDescent="0.2">
      <c r="A64" s="178" t="s">
        <v>63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80"/>
    </row>
    <row r="65" spans="1:19" ht="90" customHeight="1" x14ac:dyDescent="0.2">
      <c r="A65" s="181" t="s">
        <v>192</v>
      </c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3"/>
    </row>
    <row r="66" spans="1:19" ht="30" customHeight="1" x14ac:dyDescent="0.2">
      <c r="A66" s="184" t="s">
        <v>64</v>
      </c>
      <c r="B66" s="184"/>
      <c r="C66" s="185"/>
      <c r="D66" s="185"/>
      <c r="E66" s="185"/>
      <c r="F66" s="185"/>
      <c r="G66" s="185"/>
      <c r="H66" s="185"/>
    </row>
    <row r="67" spans="1:19" x14ac:dyDescent="0.2">
      <c r="K67" s="134" t="s">
        <v>108</v>
      </c>
      <c r="L67" s="135" t="s">
        <v>193</v>
      </c>
      <c r="M67" s="136"/>
      <c r="N67" s="136"/>
      <c r="O67" s="135" t="s">
        <v>152</v>
      </c>
      <c r="P67" s="137"/>
    </row>
    <row r="68" spans="1:19" x14ac:dyDescent="0.2">
      <c r="K68" s="134" t="s">
        <v>111</v>
      </c>
      <c r="L68" s="135" t="s">
        <v>194</v>
      </c>
      <c r="M68" s="136"/>
      <c r="N68" s="136"/>
      <c r="O68" s="135" t="s">
        <v>134</v>
      </c>
      <c r="P68" s="137"/>
    </row>
    <row r="69" spans="1:19" x14ac:dyDescent="0.2">
      <c r="K69" s="134" t="s">
        <v>49</v>
      </c>
      <c r="L69" s="135" t="s">
        <v>195</v>
      </c>
      <c r="M69" s="136"/>
      <c r="N69" s="136"/>
      <c r="O69" s="135" t="s">
        <v>196</v>
      </c>
      <c r="P69" s="137"/>
    </row>
    <row r="70" spans="1:19" x14ac:dyDescent="0.2">
      <c r="K70" s="134" t="s">
        <v>116</v>
      </c>
      <c r="L70" s="135" t="s">
        <v>197</v>
      </c>
      <c r="M70" s="136"/>
      <c r="N70" s="136"/>
      <c r="O70" s="135" t="s">
        <v>157</v>
      </c>
      <c r="P70" s="137"/>
    </row>
    <row r="71" spans="1:19" x14ac:dyDescent="0.2">
      <c r="K71" s="134" t="s">
        <v>118</v>
      </c>
      <c r="L71" s="135" t="s">
        <v>198</v>
      </c>
      <c r="M71" s="136"/>
      <c r="N71" s="136"/>
      <c r="O71" s="135" t="s">
        <v>199</v>
      </c>
      <c r="P71" s="137"/>
    </row>
    <row r="72" spans="1:19" x14ac:dyDescent="0.2">
      <c r="K72" s="134" t="s">
        <v>121</v>
      </c>
      <c r="L72" s="135" t="s">
        <v>200</v>
      </c>
      <c r="M72" s="136"/>
      <c r="N72" s="136"/>
      <c r="O72" s="135" t="s">
        <v>3</v>
      </c>
      <c r="P72" s="137"/>
    </row>
    <row r="73" spans="1:19" x14ac:dyDescent="0.2">
      <c r="K73" s="134" t="s">
        <v>122</v>
      </c>
      <c r="L73" s="135" t="s">
        <v>201</v>
      </c>
      <c r="M73" s="136"/>
      <c r="N73" s="136"/>
      <c r="O73" s="135" t="s">
        <v>113</v>
      </c>
      <c r="P73" s="137"/>
    </row>
    <row r="74" spans="1:19" x14ac:dyDescent="0.2">
      <c r="K74" s="134" t="s">
        <v>124</v>
      </c>
      <c r="L74" s="135" t="s">
        <v>202</v>
      </c>
      <c r="M74" s="136"/>
      <c r="N74" s="136"/>
      <c r="O74" s="135" t="s">
        <v>147</v>
      </c>
      <c r="P74" s="137"/>
    </row>
    <row r="75" spans="1:19" x14ac:dyDescent="0.2">
      <c r="K75" s="134" t="s">
        <v>127</v>
      </c>
      <c r="L75" s="135" t="s">
        <v>203</v>
      </c>
      <c r="M75" s="136"/>
      <c r="N75" s="136"/>
      <c r="O75" s="135" t="s">
        <v>204</v>
      </c>
      <c r="P75" s="137"/>
    </row>
    <row r="76" spans="1:19" x14ac:dyDescent="0.2">
      <c r="K76" s="134" t="s">
        <v>129</v>
      </c>
      <c r="L76" s="135" t="s">
        <v>205</v>
      </c>
      <c r="M76" s="136"/>
      <c r="N76" s="136"/>
      <c r="O76" s="135" t="s">
        <v>65</v>
      </c>
      <c r="P76" s="137"/>
    </row>
    <row r="77" spans="1:19" x14ac:dyDescent="0.2">
      <c r="K77" s="134" t="s">
        <v>132</v>
      </c>
      <c r="L77" s="135" t="s">
        <v>206</v>
      </c>
      <c r="M77" s="136"/>
      <c r="N77" s="136"/>
      <c r="O77" s="135" t="s">
        <v>139</v>
      </c>
      <c r="P77" s="137"/>
    </row>
    <row r="78" spans="1:19" x14ac:dyDescent="0.2">
      <c r="K78" s="134" t="s">
        <v>135</v>
      </c>
      <c r="L78" s="135" t="s">
        <v>207</v>
      </c>
      <c r="M78" s="136"/>
      <c r="N78" s="136"/>
      <c r="O78" s="135" t="s">
        <v>113</v>
      </c>
      <c r="P78" s="137"/>
    </row>
    <row r="79" spans="1:19" x14ac:dyDescent="0.2">
      <c r="K79" s="134" t="s">
        <v>137</v>
      </c>
      <c r="L79" s="135" t="s">
        <v>208</v>
      </c>
      <c r="M79" s="136"/>
      <c r="N79" s="136"/>
      <c r="O79" s="135" t="s">
        <v>209</v>
      </c>
      <c r="P79" s="137"/>
    </row>
    <row r="80" spans="1:19" x14ac:dyDescent="0.2">
      <c r="K80" s="134" t="s">
        <v>140</v>
      </c>
      <c r="L80" s="135" t="s">
        <v>210</v>
      </c>
      <c r="M80" s="136"/>
      <c r="N80" s="136"/>
      <c r="O80" s="135" t="s">
        <v>128</v>
      </c>
      <c r="P80" s="137"/>
    </row>
    <row r="81" spans="11:16" x14ac:dyDescent="0.2">
      <c r="K81" s="134" t="s">
        <v>143</v>
      </c>
      <c r="L81" s="135" t="s">
        <v>211</v>
      </c>
      <c r="M81" s="136"/>
      <c r="N81" s="136"/>
      <c r="O81" s="135" t="s">
        <v>86</v>
      </c>
      <c r="P81" s="137"/>
    </row>
    <row r="82" spans="11:16" x14ac:dyDescent="0.2">
      <c r="K82" s="134" t="s">
        <v>146</v>
      </c>
      <c r="L82" s="135" t="s">
        <v>212</v>
      </c>
      <c r="M82" s="136"/>
      <c r="N82" s="136"/>
      <c r="O82" s="135" t="s">
        <v>159</v>
      </c>
      <c r="P82" s="137"/>
    </row>
    <row r="83" spans="11:16" x14ac:dyDescent="0.2">
      <c r="K83" s="134" t="s">
        <v>52</v>
      </c>
      <c r="L83" s="138"/>
      <c r="M83" s="138"/>
      <c r="N83" s="138"/>
      <c r="O83" s="135"/>
      <c r="P83" s="137"/>
    </row>
    <row r="84" spans="11:16" x14ac:dyDescent="0.2">
      <c r="K84" s="134" t="s">
        <v>149</v>
      </c>
      <c r="L84" s="138"/>
      <c r="M84" s="138"/>
      <c r="N84" s="138"/>
      <c r="O84" s="135"/>
      <c r="P84" s="137"/>
    </row>
    <row r="85" spans="11:16" x14ac:dyDescent="0.2">
      <c r="K85" s="134" t="s">
        <v>151</v>
      </c>
      <c r="L85" s="138"/>
      <c r="M85" s="138"/>
      <c r="N85" s="138"/>
      <c r="O85" s="135"/>
      <c r="P85" s="137"/>
    </row>
    <row r="86" spans="11:16" x14ac:dyDescent="0.2">
      <c r="K86" s="134" t="s">
        <v>153</v>
      </c>
      <c r="L86" s="138"/>
      <c r="M86" s="138"/>
      <c r="N86" s="138"/>
      <c r="O86" s="135"/>
      <c r="P86" s="137"/>
    </row>
    <row r="87" spans="11:16" x14ac:dyDescent="0.2">
      <c r="K87" s="134" t="s">
        <v>154</v>
      </c>
      <c r="L87" s="138"/>
      <c r="M87" s="138"/>
      <c r="N87" s="138"/>
      <c r="O87" s="135"/>
      <c r="P87" s="137"/>
    </row>
    <row r="88" spans="11:16" x14ac:dyDescent="0.2">
      <c r="K88" s="134" t="s">
        <v>156</v>
      </c>
      <c r="L88" s="138"/>
      <c r="M88" s="138"/>
      <c r="N88" s="138"/>
      <c r="O88" s="138"/>
      <c r="P88" s="138"/>
    </row>
    <row r="89" spans="11:16" x14ac:dyDescent="0.2">
      <c r="K89" s="134" t="s">
        <v>158</v>
      </c>
      <c r="L89" s="138"/>
      <c r="M89" s="138"/>
      <c r="N89" s="138"/>
      <c r="O89" s="138"/>
      <c r="P89" s="138"/>
    </row>
    <row r="90" spans="11:16" x14ac:dyDescent="0.2">
      <c r="K90" s="134" t="s">
        <v>160</v>
      </c>
      <c r="L90" s="138"/>
      <c r="M90" s="138"/>
      <c r="N90" s="138"/>
      <c r="O90" s="138"/>
      <c r="P90" s="138"/>
    </row>
    <row r="91" spans="11:16" x14ac:dyDescent="0.2">
      <c r="K91" s="134" t="s">
        <v>161</v>
      </c>
      <c r="L91" s="138"/>
      <c r="M91" s="138"/>
      <c r="N91" s="138"/>
      <c r="O91" s="138"/>
      <c r="P91" s="138"/>
    </row>
    <row r="92" spans="11:16" hidden="1" x14ac:dyDescent="0.2"/>
    <row r="93" spans="11:16" hidden="1" x14ac:dyDescent="0.2"/>
    <row r="94" spans="11:16" hidden="1" x14ac:dyDescent="0.2"/>
    <row r="95" spans="11:16" hidden="1" x14ac:dyDescent="0.2"/>
    <row r="96" spans="11:1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</sheetData>
  <sheetProtection password="CF34" sheet="1" objects="1" scenarios="1" selectLockedCells="1"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dataValidations count="6">
    <dataValidation type="list" allowBlank="1" showInputMessage="1" showErrorMessage="1" prompt="Vyber dráhu" sqref="L1:N1 JH1:JJ1 TD1:TF1 ACZ1:ADB1 AMV1:AMX1 AWR1:AWT1 BGN1:BGP1 BQJ1:BQL1 CAF1:CAH1 CKB1:CKD1 CTX1:CTZ1 DDT1:DDV1 DNP1:DNR1 DXL1:DXN1 EHH1:EHJ1 ERD1:ERF1 FAZ1:FBB1 FKV1:FKX1 FUR1:FUT1 GEN1:GEP1 GOJ1:GOL1 GYF1:GYH1 HIB1:HID1 HRX1:HRZ1 IBT1:IBV1 ILP1:ILR1 IVL1:IVN1 JFH1:JFJ1 JPD1:JPF1 JYZ1:JZB1 KIV1:KIX1 KSR1:KST1 LCN1:LCP1 LMJ1:LML1 LWF1:LWH1 MGB1:MGD1 MPX1:MPZ1 MZT1:MZV1 NJP1:NJR1 NTL1:NTN1 ODH1:ODJ1 OND1:ONF1 OWZ1:OXB1 PGV1:PGX1 PQR1:PQT1 QAN1:QAP1 QKJ1:QKL1 QUF1:QUH1 REB1:RED1 RNX1:RNZ1 RXT1:RXV1 SHP1:SHR1 SRL1:SRN1 TBH1:TBJ1 TLD1:TLF1 TUZ1:TVB1 UEV1:UEX1 UOR1:UOT1 UYN1:UYP1 VIJ1:VIL1 VSF1:VSH1 WCB1:WCD1 WLX1:WLZ1 WVT1:WVV1 L65537:N65537 JH65537:JJ65537 TD65537:TF65537 ACZ65537:ADB65537 AMV65537:AMX65537 AWR65537:AWT65537 BGN65537:BGP65537 BQJ65537:BQL65537 CAF65537:CAH65537 CKB65537:CKD65537 CTX65537:CTZ65537 DDT65537:DDV65537 DNP65537:DNR65537 DXL65537:DXN65537 EHH65537:EHJ65537 ERD65537:ERF65537 FAZ65537:FBB65537 FKV65537:FKX65537 FUR65537:FUT65537 GEN65537:GEP65537 GOJ65537:GOL65537 GYF65537:GYH65537 HIB65537:HID65537 HRX65537:HRZ65537 IBT65537:IBV65537 ILP65537:ILR65537 IVL65537:IVN65537 JFH65537:JFJ65537 JPD65537:JPF65537 JYZ65537:JZB65537 KIV65537:KIX65537 KSR65537:KST65537 LCN65537:LCP65537 LMJ65537:LML65537 LWF65537:LWH65537 MGB65537:MGD65537 MPX65537:MPZ65537 MZT65537:MZV65537 NJP65537:NJR65537 NTL65537:NTN65537 ODH65537:ODJ65537 OND65537:ONF65537 OWZ65537:OXB65537 PGV65537:PGX65537 PQR65537:PQT65537 QAN65537:QAP65537 QKJ65537:QKL65537 QUF65537:QUH65537 REB65537:RED65537 RNX65537:RNZ65537 RXT65537:RXV65537 SHP65537:SHR65537 SRL65537:SRN65537 TBH65537:TBJ65537 TLD65537:TLF65537 TUZ65537:TVB65537 UEV65537:UEX65537 UOR65537:UOT65537 UYN65537:UYP65537 VIJ65537:VIL65537 VSF65537:VSH65537 WCB65537:WCD65537 WLX65537:WLZ65537 WVT65537:WVV65537 L131073:N131073 JH131073:JJ131073 TD131073:TF131073 ACZ131073:ADB131073 AMV131073:AMX131073 AWR131073:AWT131073 BGN131073:BGP131073 BQJ131073:BQL131073 CAF131073:CAH131073 CKB131073:CKD131073 CTX131073:CTZ131073 DDT131073:DDV131073 DNP131073:DNR131073 DXL131073:DXN131073 EHH131073:EHJ131073 ERD131073:ERF131073 FAZ131073:FBB131073 FKV131073:FKX131073 FUR131073:FUT131073 GEN131073:GEP131073 GOJ131073:GOL131073 GYF131073:GYH131073 HIB131073:HID131073 HRX131073:HRZ131073 IBT131073:IBV131073 ILP131073:ILR131073 IVL131073:IVN131073 JFH131073:JFJ131073 JPD131073:JPF131073 JYZ131073:JZB131073 KIV131073:KIX131073 KSR131073:KST131073 LCN131073:LCP131073 LMJ131073:LML131073 LWF131073:LWH131073 MGB131073:MGD131073 MPX131073:MPZ131073 MZT131073:MZV131073 NJP131073:NJR131073 NTL131073:NTN131073 ODH131073:ODJ131073 OND131073:ONF131073 OWZ131073:OXB131073 PGV131073:PGX131073 PQR131073:PQT131073 QAN131073:QAP131073 QKJ131073:QKL131073 QUF131073:QUH131073 REB131073:RED131073 RNX131073:RNZ131073 RXT131073:RXV131073 SHP131073:SHR131073 SRL131073:SRN131073 TBH131073:TBJ131073 TLD131073:TLF131073 TUZ131073:TVB131073 UEV131073:UEX131073 UOR131073:UOT131073 UYN131073:UYP131073 VIJ131073:VIL131073 VSF131073:VSH131073 WCB131073:WCD131073 WLX131073:WLZ131073 WVT131073:WVV131073 L196609:N196609 JH196609:JJ196609 TD196609:TF196609 ACZ196609:ADB196609 AMV196609:AMX196609 AWR196609:AWT196609 BGN196609:BGP196609 BQJ196609:BQL196609 CAF196609:CAH196609 CKB196609:CKD196609 CTX196609:CTZ196609 DDT196609:DDV196609 DNP196609:DNR196609 DXL196609:DXN196609 EHH196609:EHJ196609 ERD196609:ERF196609 FAZ196609:FBB196609 FKV196609:FKX196609 FUR196609:FUT196609 GEN196609:GEP196609 GOJ196609:GOL196609 GYF196609:GYH196609 HIB196609:HID196609 HRX196609:HRZ196609 IBT196609:IBV196609 ILP196609:ILR196609 IVL196609:IVN196609 JFH196609:JFJ196609 JPD196609:JPF196609 JYZ196609:JZB196609 KIV196609:KIX196609 KSR196609:KST196609 LCN196609:LCP196609 LMJ196609:LML196609 LWF196609:LWH196609 MGB196609:MGD196609 MPX196609:MPZ196609 MZT196609:MZV196609 NJP196609:NJR196609 NTL196609:NTN196609 ODH196609:ODJ196609 OND196609:ONF196609 OWZ196609:OXB196609 PGV196609:PGX196609 PQR196609:PQT196609 QAN196609:QAP196609 QKJ196609:QKL196609 QUF196609:QUH196609 REB196609:RED196609 RNX196609:RNZ196609 RXT196609:RXV196609 SHP196609:SHR196609 SRL196609:SRN196609 TBH196609:TBJ196609 TLD196609:TLF196609 TUZ196609:TVB196609 UEV196609:UEX196609 UOR196609:UOT196609 UYN196609:UYP196609 VIJ196609:VIL196609 VSF196609:VSH196609 WCB196609:WCD196609 WLX196609:WLZ196609 WVT196609:WVV196609 L262145:N262145 JH262145:JJ262145 TD262145:TF262145 ACZ262145:ADB262145 AMV262145:AMX262145 AWR262145:AWT262145 BGN262145:BGP262145 BQJ262145:BQL262145 CAF262145:CAH262145 CKB262145:CKD262145 CTX262145:CTZ262145 DDT262145:DDV262145 DNP262145:DNR262145 DXL262145:DXN262145 EHH262145:EHJ262145 ERD262145:ERF262145 FAZ262145:FBB262145 FKV262145:FKX262145 FUR262145:FUT262145 GEN262145:GEP262145 GOJ262145:GOL262145 GYF262145:GYH262145 HIB262145:HID262145 HRX262145:HRZ262145 IBT262145:IBV262145 ILP262145:ILR262145 IVL262145:IVN262145 JFH262145:JFJ262145 JPD262145:JPF262145 JYZ262145:JZB262145 KIV262145:KIX262145 KSR262145:KST262145 LCN262145:LCP262145 LMJ262145:LML262145 LWF262145:LWH262145 MGB262145:MGD262145 MPX262145:MPZ262145 MZT262145:MZV262145 NJP262145:NJR262145 NTL262145:NTN262145 ODH262145:ODJ262145 OND262145:ONF262145 OWZ262145:OXB262145 PGV262145:PGX262145 PQR262145:PQT262145 QAN262145:QAP262145 QKJ262145:QKL262145 QUF262145:QUH262145 REB262145:RED262145 RNX262145:RNZ262145 RXT262145:RXV262145 SHP262145:SHR262145 SRL262145:SRN262145 TBH262145:TBJ262145 TLD262145:TLF262145 TUZ262145:TVB262145 UEV262145:UEX262145 UOR262145:UOT262145 UYN262145:UYP262145 VIJ262145:VIL262145 VSF262145:VSH262145 WCB262145:WCD262145 WLX262145:WLZ262145 WVT262145:WVV262145 L327681:N327681 JH327681:JJ327681 TD327681:TF327681 ACZ327681:ADB327681 AMV327681:AMX327681 AWR327681:AWT327681 BGN327681:BGP327681 BQJ327681:BQL327681 CAF327681:CAH327681 CKB327681:CKD327681 CTX327681:CTZ327681 DDT327681:DDV327681 DNP327681:DNR327681 DXL327681:DXN327681 EHH327681:EHJ327681 ERD327681:ERF327681 FAZ327681:FBB327681 FKV327681:FKX327681 FUR327681:FUT327681 GEN327681:GEP327681 GOJ327681:GOL327681 GYF327681:GYH327681 HIB327681:HID327681 HRX327681:HRZ327681 IBT327681:IBV327681 ILP327681:ILR327681 IVL327681:IVN327681 JFH327681:JFJ327681 JPD327681:JPF327681 JYZ327681:JZB327681 KIV327681:KIX327681 KSR327681:KST327681 LCN327681:LCP327681 LMJ327681:LML327681 LWF327681:LWH327681 MGB327681:MGD327681 MPX327681:MPZ327681 MZT327681:MZV327681 NJP327681:NJR327681 NTL327681:NTN327681 ODH327681:ODJ327681 OND327681:ONF327681 OWZ327681:OXB327681 PGV327681:PGX327681 PQR327681:PQT327681 QAN327681:QAP327681 QKJ327681:QKL327681 QUF327681:QUH327681 REB327681:RED327681 RNX327681:RNZ327681 RXT327681:RXV327681 SHP327681:SHR327681 SRL327681:SRN327681 TBH327681:TBJ327681 TLD327681:TLF327681 TUZ327681:TVB327681 UEV327681:UEX327681 UOR327681:UOT327681 UYN327681:UYP327681 VIJ327681:VIL327681 VSF327681:VSH327681 WCB327681:WCD327681 WLX327681:WLZ327681 WVT327681:WVV327681 L393217:N393217 JH393217:JJ393217 TD393217:TF393217 ACZ393217:ADB393217 AMV393217:AMX393217 AWR393217:AWT393217 BGN393217:BGP393217 BQJ393217:BQL393217 CAF393217:CAH393217 CKB393217:CKD393217 CTX393217:CTZ393217 DDT393217:DDV393217 DNP393217:DNR393217 DXL393217:DXN393217 EHH393217:EHJ393217 ERD393217:ERF393217 FAZ393217:FBB393217 FKV393217:FKX393217 FUR393217:FUT393217 GEN393217:GEP393217 GOJ393217:GOL393217 GYF393217:GYH393217 HIB393217:HID393217 HRX393217:HRZ393217 IBT393217:IBV393217 ILP393217:ILR393217 IVL393217:IVN393217 JFH393217:JFJ393217 JPD393217:JPF393217 JYZ393217:JZB393217 KIV393217:KIX393217 KSR393217:KST393217 LCN393217:LCP393217 LMJ393217:LML393217 LWF393217:LWH393217 MGB393217:MGD393217 MPX393217:MPZ393217 MZT393217:MZV393217 NJP393217:NJR393217 NTL393217:NTN393217 ODH393217:ODJ393217 OND393217:ONF393217 OWZ393217:OXB393217 PGV393217:PGX393217 PQR393217:PQT393217 QAN393217:QAP393217 QKJ393217:QKL393217 QUF393217:QUH393217 REB393217:RED393217 RNX393217:RNZ393217 RXT393217:RXV393217 SHP393217:SHR393217 SRL393217:SRN393217 TBH393217:TBJ393217 TLD393217:TLF393217 TUZ393217:TVB393217 UEV393217:UEX393217 UOR393217:UOT393217 UYN393217:UYP393217 VIJ393217:VIL393217 VSF393217:VSH393217 WCB393217:WCD393217 WLX393217:WLZ393217 WVT393217:WVV393217 L458753:N458753 JH458753:JJ458753 TD458753:TF458753 ACZ458753:ADB458753 AMV458753:AMX458753 AWR458753:AWT458753 BGN458753:BGP458753 BQJ458753:BQL458753 CAF458753:CAH458753 CKB458753:CKD458753 CTX458753:CTZ458753 DDT458753:DDV458753 DNP458753:DNR458753 DXL458753:DXN458753 EHH458753:EHJ458753 ERD458753:ERF458753 FAZ458753:FBB458753 FKV458753:FKX458753 FUR458753:FUT458753 GEN458753:GEP458753 GOJ458753:GOL458753 GYF458753:GYH458753 HIB458753:HID458753 HRX458753:HRZ458753 IBT458753:IBV458753 ILP458753:ILR458753 IVL458753:IVN458753 JFH458753:JFJ458753 JPD458753:JPF458753 JYZ458753:JZB458753 KIV458753:KIX458753 KSR458753:KST458753 LCN458753:LCP458753 LMJ458753:LML458753 LWF458753:LWH458753 MGB458753:MGD458753 MPX458753:MPZ458753 MZT458753:MZV458753 NJP458753:NJR458753 NTL458753:NTN458753 ODH458753:ODJ458753 OND458753:ONF458753 OWZ458753:OXB458753 PGV458753:PGX458753 PQR458753:PQT458753 QAN458753:QAP458753 QKJ458753:QKL458753 QUF458753:QUH458753 REB458753:RED458753 RNX458753:RNZ458753 RXT458753:RXV458753 SHP458753:SHR458753 SRL458753:SRN458753 TBH458753:TBJ458753 TLD458753:TLF458753 TUZ458753:TVB458753 UEV458753:UEX458753 UOR458753:UOT458753 UYN458753:UYP458753 VIJ458753:VIL458753 VSF458753:VSH458753 WCB458753:WCD458753 WLX458753:WLZ458753 WVT458753:WVV458753 L524289:N524289 JH524289:JJ524289 TD524289:TF524289 ACZ524289:ADB524289 AMV524289:AMX524289 AWR524289:AWT524289 BGN524289:BGP524289 BQJ524289:BQL524289 CAF524289:CAH524289 CKB524289:CKD524289 CTX524289:CTZ524289 DDT524289:DDV524289 DNP524289:DNR524289 DXL524289:DXN524289 EHH524289:EHJ524289 ERD524289:ERF524289 FAZ524289:FBB524289 FKV524289:FKX524289 FUR524289:FUT524289 GEN524289:GEP524289 GOJ524289:GOL524289 GYF524289:GYH524289 HIB524289:HID524289 HRX524289:HRZ524289 IBT524289:IBV524289 ILP524289:ILR524289 IVL524289:IVN524289 JFH524289:JFJ524289 JPD524289:JPF524289 JYZ524289:JZB524289 KIV524289:KIX524289 KSR524289:KST524289 LCN524289:LCP524289 LMJ524289:LML524289 LWF524289:LWH524289 MGB524289:MGD524289 MPX524289:MPZ524289 MZT524289:MZV524289 NJP524289:NJR524289 NTL524289:NTN524289 ODH524289:ODJ524289 OND524289:ONF524289 OWZ524289:OXB524289 PGV524289:PGX524289 PQR524289:PQT524289 QAN524289:QAP524289 QKJ524289:QKL524289 QUF524289:QUH524289 REB524289:RED524289 RNX524289:RNZ524289 RXT524289:RXV524289 SHP524289:SHR524289 SRL524289:SRN524289 TBH524289:TBJ524289 TLD524289:TLF524289 TUZ524289:TVB524289 UEV524289:UEX524289 UOR524289:UOT524289 UYN524289:UYP524289 VIJ524289:VIL524289 VSF524289:VSH524289 WCB524289:WCD524289 WLX524289:WLZ524289 WVT524289:WVV524289 L589825:N589825 JH589825:JJ589825 TD589825:TF589825 ACZ589825:ADB589825 AMV589825:AMX589825 AWR589825:AWT589825 BGN589825:BGP589825 BQJ589825:BQL589825 CAF589825:CAH589825 CKB589825:CKD589825 CTX589825:CTZ589825 DDT589825:DDV589825 DNP589825:DNR589825 DXL589825:DXN589825 EHH589825:EHJ589825 ERD589825:ERF589825 FAZ589825:FBB589825 FKV589825:FKX589825 FUR589825:FUT589825 GEN589825:GEP589825 GOJ589825:GOL589825 GYF589825:GYH589825 HIB589825:HID589825 HRX589825:HRZ589825 IBT589825:IBV589825 ILP589825:ILR589825 IVL589825:IVN589825 JFH589825:JFJ589825 JPD589825:JPF589825 JYZ589825:JZB589825 KIV589825:KIX589825 KSR589825:KST589825 LCN589825:LCP589825 LMJ589825:LML589825 LWF589825:LWH589825 MGB589825:MGD589825 MPX589825:MPZ589825 MZT589825:MZV589825 NJP589825:NJR589825 NTL589825:NTN589825 ODH589825:ODJ589825 OND589825:ONF589825 OWZ589825:OXB589825 PGV589825:PGX589825 PQR589825:PQT589825 QAN589825:QAP589825 QKJ589825:QKL589825 QUF589825:QUH589825 REB589825:RED589825 RNX589825:RNZ589825 RXT589825:RXV589825 SHP589825:SHR589825 SRL589825:SRN589825 TBH589825:TBJ589825 TLD589825:TLF589825 TUZ589825:TVB589825 UEV589825:UEX589825 UOR589825:UOT589825 UYN589825:UYP589825 VIJ589825:VIL589825 VSF589825:VSH589825 WCB589825:WCD589825 WLX589825:WLZ589825 WVT589825:WVV589825 L655361:N655361 JH655361:JJ655361 TD655361:TF655361 ACZ655361:ADB655361 AMV655361:AMX655361 AWR655361:AWT655361 BGN655361:BGP655361 BQJ655361:BQL655361 CAF655361:CAH655361 CKB655361:CKD655361 CTX655361:CTZ655361 DDT655361:DDV655361 DNP655361:DNR655361 DXL655361:DXN655361 EHH655361:EHJ655361 ERD655361:ERF655361 FAZ655361:FBB655361 FKV655361:FKX655361 FUR655361:FUT655361 GEN655361:GEP655361 GOJ655361:GOL655361 GYF655361:GYH655361 HIB655361:HID655361 HRX655361:HRZ655361 IBT655361:IBV655361 ILP655361:ILR655361 IVL655361:IVN655361 JFH655361:JFJ655361 JPD655361:JPF655361 JYZ655361:JZB655361 KIV655361:KIX655361 KSR655361:KST655361 LCN655361:LCP655361 LMJ655361:LML655361 LWF655361:LWH655361 MGB655361:MGD655361 MPX655361:MPZ655361 MZT655361:MZV655361 NJP655361:NJR655361 NTL655361:NTN655361 ODH655361:ODJ655361 OND655361:ONF655361 OWZ655361:OXB655361 PGV655361:PGX655361 PQR655361:PQT655361 QAN655361:QAP655361 QKJ655361:QKL655361 QUF655361:QUH655361 REB655361:RED655361 RNX655361:RNZ655361 RXT655361:RXV655361 SHP655361:SHR655361 SRL655361:SRN655361 TBH655361:TBJ655361 TLD655361:TLF655361 TUZ655361:TVB655361 UEV655361:UEX655361 UOR655361:UOT655361 UYN655361:UYP655361 VIJ655361:VIL655361 VSF655361:VSH655361 WCB655361:WCD655361 WLX655361:WLZ655361 WVT655361:WVV655361 L720897:N720897 JH720897:JJ720897 TD720897:TF720897 ACZ720897:ADB720897 AMV720897:AMX720897 AWR720897:AWT720897 BGN720897:BGP720897 BQJ720897:BQL720897 CAF720897:CAH720897 CKB720897:CKD720897 CTX720897:CTZ720897 DDT720897:DDV720897 DNP720897:DNR720897 DXL720897:DXN720897 EHH720897:EHJ720897 ERD720897:ERF720897 FAZ720897:FBB720897 FKV720897:FKX720897 FUR720897:FUT720897 GEN720897:GEP720897 GOJ720897:GOL720897 GYF720897:GYH720897 HIB720897:HID720897 HRX720897:HRZ720897 IBT720897:IBV720897 ILP720897:ILR720897 IVL720897:IVN720897 JFH720897:JFJ720897 JPD720897:JPF720897 JYZ720897:JZB720897 KIV720897:KIX720897 KSR720897:KST720897 LCN720897:LCP720897 LMJ720897:LML720897 LWF720897:LWH720897 MGB720897:MGD720897 MPX720897:MPZ720897 MZT720897:MZV720897 NJP720897:NJR720897 NTL720897:NTN720897 ODH720897:ODJ720897 OND720897:ONF720897 OWZ720897:OXB720897 PGV720897:PGX720897 PQR720897:PQT720897 QAN720897:QAP720897 QKJ720897:QKL720897 QUF720897:QUH720897 REB720897:RED720897 RNX720897:RNZ720897 RXT720897:RXV720897 SHP720897:SHR720897 SRL720897:SRN720897 TBH720897:TBJ720897 TLD720897:TLF720897 TUZ720897:TVB720897 UEV720897:UEX720897 UOR720897:UOT720897 UYN720897:UYP720897 VIJ720897:VIL720897 VSF720897:VSH720897 WCB720897:WCD720897 WLX720897:WLZ720897 WVT720897:WVV720897 L786433:N786433 JH786433:JJ786433 TD786433:TF786433 ACZ786433:ADB786433 AMV786433:AMX786433 AWR786433:AWT786433 BGN786433:BGP786433 BQJ786433:BQL786433 CAF786433:CAH786433 CKB786433:CKD786433 CTX786433:CTZ786433 DDT786433:DDV786433 DNP786433:DNR786433 DXL786433:DXN786433 EHH786433:EHJ786433 ERD786433:ERF786433 FAZ786433:FBB786433 FKV786433:FKX786433 FUR786433:FUT786433 GEN786433:GEP786433 GOJ786433:GOL786433 GYF786433:GYH786433 HIB786433:HID786433 HRX786433:HRZ786433 IBT786433:IBV786433 ILP786433:ILR786433 IVL786433:IVN786433 JFH786433:JFJ786433 JPD786433:JPF786433 JYZ786433:JZB786433 KIV786433:KIX786433 KSR786433:KST786433 LCN786433:LCP786433 LMJ786433:LML786433 LWF786433:LWH786433 MGB786433:MGD786433 MPX786433:MPZ786433 MZT786433:MZV786433 NJP786433:NJR786433 NTL786433:NTN786433 ODH786433:ODJ786433 OND786433:ONF786433 OWZ786433:OXB786433 PGV786433:PGX786433 PQR786433:PQT786433 QAN786433:QAP786433 QKJ786433:QKL786433 QUF786433:QUH786433 REB786433:RED786433 RNX786433:RNZ786433 RXT786433:RXV786433 SHP786433:SHR786433 SRL786433:SRN786433 TBH786433:TBJ786433 TLD786433:TLF786433 TUZ786433:TVB786433 UEV786433:UEX786433 UOR786433:UOT786433 UYN786433:UYP786433 VIJ786433:VIL786433 VSF786433:VSH786433 WCB786433:WCD786433 WLX786433:WLZ786433 WVT786433:WVV786433 L851969:N851969 JH851969:JJ851969 TD851969:TF851969 ACZ851969:ADB851969 AMV851969:AMX851969 AWR851969:AWT851969 BGN851969:BGP851969 BQJ851969:BQL851969 CAF851969:CAH851969 CKB851969:CKD851969 CTX851969:CTZ851969 DDT851969:DDV851969 DNP851969:DNR851969 DXL851969:DXN851969 EHH851969:EHJ851969 ERD851969:ERF851969 FAZ851969:FBB851969 FKV851969:FKX851969 FUR851969:FUT851969 GEN851969:GEP851969 GOJ851969:GOL851969 GYF851969:GYH851969 HIB851969:HID851969 HRX851969:HRZ851969 IBT851969:IBV851969 ILP851969:ILR851969 IVL851969:IVN851969 JFH851969:JFJ851969 JPD851969:JPF851969 JYZ851969:JZB851969 KIV851969:KIX851969 KSR851969:KST851969 LCN851969:LCP851969 LMJ851969:LML851969 LWF851969:LWH851969 MGB851969:MGD851969 MPX851969:MPZ851969 MZT851969:MZV851969 NJP851969:NJR851969 NTL851969:NTN851969 ODH851969:ODJ851969 OND851969:ONF851969 OWZ851969:OXB851969 PGV851969:PGX851969 PQR851969:PQT851969 QAN851969:QAP851969 QKJ851969:QKL851969 QUF851969:QUH851969 REB851969:RED851969 RNX851969:RNZ851969 RXT851969:RXV851969 SHP851969:SHR851969 SRL851969:SRN851969 TBH851969:TBJ851969 TLD851969:TLF851969 TUZ851969:TVB851969 UEV851969:UEX851969 UOR851969:UOT851969 UYN851969:UYP851969 VIJ851969:VIL851969 VSF851969:VSH851969 WCB851969:WCD851969 WLX851969:WLZ851969 WVT851969:WVV851969 L917505:N917505 JH917505:JJ917505 TD917505:TF917505 ACZ917505:ADB917505 AMV917505:AMX917505 AWR917505:AWT917505 BGN917505:BGP917505 BQJ917505:BQL917505 CAF917505:CAH917505 CKB917505:CKD917505 CTX917505:CTZ917505 DDT917505:DDV917505 DNP917505:DNR917505 DXL917505:DXN917505 EHH917505:EHJ917505 ERD917505:ERF917505 FAZ917505:FBB917505 FKV917505:FKX917505 FUR917505:FUT917505 GEN917505:GEP917505 GOJ917505:GOL917505 GYF917505:GYH917505 HIB917505:HID917505 HRX917505:HRZ917505 IBT917505:IBV917505 ILP917505:ILR917505 IVL917505:IVN917505 JFH917505:JFJ917505 JPD917505:JPF917505 JYZ917505:JZB917505 KIV917505:KIX917505 KSR917505:KST917505 LCN917505:LCP917505 LMJ917505:LML917505 LWF917505:LWH917505 MGB917505:MGD917505 MPX917505:MPZ917505 MZT917505:MZV917505 NJP917505:NJR917505 NTL917505:NTN917505 ODH917505:ODJ917505 OND917505:ONF917505 OWZ917505:OXB917505 PGV917505:PGX917505 PQR917505:PQT917505 QAN917505:QAP917505 QKJ917505:QKL917505 QUF917505:QUH917505 REB917505:RED917505 RNX917505:RNZ917505 RXT917505:RXV917505 SHP917505:SHR917505 SRL917505:SRN917505 TBH917505:TBJ917505 TLD917505:TLF917505 TUZ917505:TVB917505 UEV917505:UEX917505 UOR917505:UOT917505 UYN917505:UYP917505 VIJ917505:VIL917505 VSF917505:VSH917505 WCB917505:WCD917505 WLX917505:WLZ917505 WVT917505:WVV917505 L983041:N983041 JH983041:JJ983041 TD983041:TF983041 ACZ983041:ADB983041 AMV983041:AMX983041 AWR983041:AWT983041 BGN983041:BGP983041 BQJ983041:BQL983041 CAF983041:CAH983041 CKB983041:CKD983041 CTX983041:CTZ983041 DDT983041:DDV983041 DNP983041:DNR983041 DXL983041:DXN983041 EHH983041:EHJ983041 ERD983041:ERF983041 FAZ983041:FBB983041 FKV983041:FKX983041 FUR983041:FUT983041 GEN983041:GEP983041 GOJ983041:GOL983041 GYF983041:GYH983041 HIB983041:HID983041 HRX983041:HRZ983041 IBT983041:IBV983041 ILP983041:ILR983041 IVL983041:IVN983041 JFH983041:JFJ983041 JPD983041:JPF983041 JYZ983041:JZB983041 KIV983041:KIX983041 KSR983041:KST983041 LCN983041:LCP983041 LMJ983041:LML983041 LWF983041:LWH983041 MGB983041:MGD983041 MPX983041:MPZ983041 MZT983041:MZV983041 NJP983041:NJR983041 NTL983041:NTN983041 ODH983041:ODJ983041 OND983041:ONF983041 OWZ983041:OXB983041 PGV983041:PGX983041 PQR983041:PQT983041 QAN983041:QAP983041 QKJ983041:QKL983041 QUF983041:QUH983041 REB983041:RED983041 RNX983041:RNZ983041 RXT983041:RXV983041 SHP983041:SHR983041 SRL983041:SRN983041 TBH983041:TBJ983041 TLD983041:TLF983041 TUZ983041:TVB983041 UEV983041:UEX983041 UOR983041:UOT983041 UYN983041:UYP983041 VIJ983041:VIL983041 VSF983041:VSH983041 WCB983041:WCD983041 WLX983041:WLZ983041 WVT983041:WVV983041">
      <formula1>$O$67:$O$87</formula1>
    </dataValidation>
    <dataValidation type="list" allowBlank="1" showInputMessage="1" showErrorMessage="1" sqref="B3:I3 IX3:JE3 ST3:TA3 ACP3:ACW3 AML3:AMS3 AWH3:AWO3 BGD3:BGK3 BPZ3:BQG3 BZV3:CAC3 CJR3:CJY3 CTN3:CTU3 DDJ3:DDQ3 DNF3:DNM3 DXB3:DXI3 EGX3:EHE3 EQT3:ERA3 FAP3:FAW3 FKL3:FKS3 FUH3:FUO3 GED3:GEK3 GNZ3:GOG3 GXV3:GYC3 HHR3:HHY3 HRN3:HRU3 IBJ3:IBQ3 ILF3:ILM3 IVB3:IVI3 JEX3:JFE3 JOT3:JPA3 JYP3:JYW3 KIL3:KIS3 KSH3:KSO3 LCD3:LCK3 LLZ3:LMG3 LVV3:LWC3 MFR3:MFY3 MPN3:MPU3 MZJ3:MZQ3 NJF3:NJM3 NTB3:NTI3 OCX3:ODE3 OMT3:ONA3 OWP3:OWW3 PGL3:PGS3 PQH3:PQO3 QAD3:QAK3 QJZ3:QKG3 QTV3:QUC3 RDR3:RDY3 RNN3:RNU3 RXJ3:RXQ3 SHF3:SHM3 SRB3:SRI3 TAX3:TBE3 TKT3:TLA3 TUP3:TUW3 UEL3:UES3 UOH3:UOO3 UYD3:UYK3 VHZ3:VIG3 VRV3:VSC3 WBR3:WBY3 WLN3:WLU3 WVJ3:WVQ3 B65539:I65539 IX65539:JE65539 ST65539:TA65539 ACP65539:ACW65539 AML65539:AMS65539 AWH65539:AWO65539 BGD65539:BGK65539 BPZ65539:BQG65539 BZV65539:CAC65539 CJR65539:CJY65539 CTN65539:CTU65539 DDJ65539:DDQ65539 DNF65539:DNM65539 DXB65539:DXI65539 EGX65539:EHE65539 EQT65539:ERA65539 FAP65539:FAW65539 FKL65539:FKS65539 FUH65539:FUO65539 GED65539:GEK65539 GNZ65539:GOG65539 GXV65539:GYC65539 HHR65539:HHY65539 HRN65539:HRU65539 IBJ65539:IBQ65539 ILF65539:ILM65539 IVB65539:IVI65539 JEX65539:JFE65539 JOT65539:JPA65539 JYP65539:JYW65539 KIL65539:KIS65539 KSH65539:KSO65539 LCD65539:LCK65539 LLZ65539:LMG65539 LVV65539:LWC65539 MFR65539:MFY65539 MPN65539:MPU65539 MZJ65539:MZQ65539 NJF65539:NJM65539 NTB65539:NTI65539 OCX65539:ODE65539 OMT65539:ONA65539 OWP65539:OWW65539 PGL65539:PGS65539 PQH65539:PQO65539 QAD65539:QAK65539 QJZ65539:QKG65539 QTV65539:QUC65539 RDR65539:RDY65539 RNN65539:RNU65539 RXJ65539:RXQ65539 SHF65539:SHM65539 SRB65539:SRI65539 TAX65539:TBE65539 TKT65539:TLA65539 TUP65539:TUW65539 UEL65539:UES65539 UOH65539:UOO65539 UYD65539:UYK65539 VHZ65539:VIG65539 VRV65539:VSC65539 WBR65539:WBY65539 WLN65539:WLU65539 WVJ65539:WVQ65539 B131075:I131075 IX131075:JE131075 ST131075:TA131075 ACP131075:ACW131075 AML131075:AMS131075 AWH131075:AWO131075 BGD131075:BGK131075 BPZ131075:BQG131075 BZV131075:CAC131075 CJR131075:CJY131075 CTN131075:CTU131075 DDJ131075:DDQ131075 DNF131075:DNM131075 DXB131075:DXI131075 EGX131075:EHE131075 EQT131075:ERA131075 FAP131075:FAW131075 FKL131075:FKS131075 FUH131075:FUO131075 GED131075:GEK131075 GNZ131075:GOG131075 GXV131075:GYC131075 HHR131075:HHY131075 HRN131075:HRU131075 IBJ131075:IBQ131075 ILF131075:ILM131075 IVB131075:IVI131075 JEX131075:JFE131075 JOT131075:JPA131075 JYP131075:JYW131075 KIL131075:KIS131075 KSH131075:KSO131075 LCD131075:LCK131075 LLZ131075:LMG131075 LVV131075:LWC131075 MFR131075:MFY131075 MPN131075:MPU131075 MZJ131075:MZQ131075 NJF131075:NJM131075 NTB131075:NTI131075 OCX131075:ODE131075 OMT131075:ONA131075 OWP131075:OWW131075 PGL131075:PGS131075 PQH131075:PQO131075 QAD131075:QAK131075 QJZ131075:QKG131075 QTV131075:QUC131075 RDR131075:RDY131075 RNN131075:RNU131075 RXJ131075:RXQ131075 SHF131075:SHM131075 SRB131075:SRI131075 TAX131075:TBE131075 TKT131075:TLA131075 TUP131075:TUW131075 UEL131075:UES131075 UOH131075:UOO131075 UYD131075:UYK131075 VHZ131075:VIG131075 VRV131075:VSC131075 WBR131075:WBY131075 WLN131075:WLU131075 WVJ131075:WVQ131075 B196611:I196611 IX196611:JE196611 ST196611:TA196611 ACP196611:ACW196611 AML196611:AMS196611 AWH196611:AWO196611 BGD196611:BGK196611 BPZ196611:BQG196611 BZV196611:CAC196611 CJR196611:CJY196611 CTN196611:CTU196611 DDJ196611:DDQ196611 DNF196611:DNM196611 DXB196611:DXI196611 EGX196611:EHE196611 EQT196611:ERA196611 FAP196611:FAW196611 FKL196611:FKS196611 FUH196611:FUO196611 GED196611:GEK196611 GNZ196611:GOG196611 GXV196611:GYC196611 HHR196611:HHY196611 HRN196611:HRU196611 IBJ196611:IBQ196611 ILF196611:ILM196611 IVB196611:IVI196611 JEX196611:JFE196611 JOT196611:JPA196611 JYP196611:JYW196611 KIL196611:KIS196611 KSH196611:KSO196611 LCD196611:LCK196611 LLZ196611:LMG196611 LVV196611:LWC196611 MFR196611:MFY196611 MPN196611:MPU196611 MZJ196611:MZQ196611 NJF196611:NJM196611 NTB196611:NTI196611 OCX196611:ODE196611 OMT196611:ONA196611 OWP196611:OWW196611 PGL196611:PGS196611 PQH196611:PQO196611 QAD196611:QAK196611 QJZ196611:QKG196611 QTV196611:QUC196611 RDR196611:RDY196611 RNN196611:RNU196611 RXJ196611:RXQ196611 SHF196611:SHM196611 SRB196611:SRI196611 TAX196611:TBE196611 TKT196611:TLA196611 TUP196611:TUW196611 UEL196611:UES196611 UOH196611:UOO196611 UYD196611:UYK196611 VHZ196611:VIG196611 VRV196611:VSC196611 WBR196611:WBY196611 WLN196611:WLU196611 WVJ196611:WVQ196611 B262147:I262147 IX262147:JE262147 ST262147:TA262147 ACP262147:ACW262147 AML262147:AMS262147 AWH262147:AWO262147 BGD262147:BGK262147 BPZ262147:BQG262147 BZV262147:CAC262147 CJR262147:CJY262147 CTN262147:CTU262147 DDJ262147:DDQ262147 DNF262147:DNM262147 DXB262147:DXI262147 EGX262147:EHE262147 EQT262147:ERA262147 FAP262147:FAW262147 FKL262147:FKS262147 FUH262147:FUO262147 GED262147:GEK262147 GNZ262147:GOG262147 GXV262147:GYC262147 HHR262147:HHY262147 HRN262147:HRU262147 IBJ262147:IBQ262147 ILF262147:ILM262147 IVB262147:IVI262147 JEX262147:JFE262147 JOT262147:JPA262147 JYP262147:JYW262147 KIL262147:KIS262147 KSH262147:KSO262147 LCD262147:LCK262147 LLZ262147:LMG262147 LVV262147:LWC262147 MFR262147:MFY262147 MPN262147:MPU262147 MZJ262147:MZQ262147 NJF262147:NJM262147 NTB262147:NTI262147 OCX262147:ODE262147 OMT262147:ONA262147 OWP262147:OWW262147 PGL262147:PGS262147 PQH262147:PQO262147 QAD262147:QAK262147 QJZ262147:QKG262147 QTV262147:QUC262147 RDR262147:RDY262147 RNN262147:RNU262147 RXJ262147:RXQ262147 SHF262147:SHM262147 SRB262147:SRI262147 TAX262147:TBE262147 TKT262147:TLA262147 TUP262147:TUW262147 UEL262147:UES262147 UOH262147:UOO262147 UYD262147:UYK262147 VHZ262147:VIG262147 VRV262147:VSC262147 WBR262147:WBY262147 WLN262147:WLU262147 WVJ262147:WVQ262147 B327683:I327683 IX327683:JE327683 ST327683:TA327683 ACP327683:ACW327683 AML327683:AMS327683 AWH327683:AWO327683 BGD327683:BGK327683 BPZ327683:BQG327683 BZV327683:CAC327683 CJR327683:CJY327683 CTN327683:CTU327683 DDJ327683:DDQ327683 DNF327683:DNM327683 DXB327683:DXI327683 EGX327683:EHE327683 EQT327683:ERA327683 FAP327683:FAW327683 FKL327683:FKS327683 FUH327683:FUO327683 GED327683:GEK327683 GNZ327683:GOG327683 GXV327683:GYC327683 HHR327683:HHY327683 HRN327683:HRU327683 IBJ327683:IBQ327683 ILF327683:ILM327683 IVB327683:IVI327683 JEX327683:JFE327683 JOT327683:JPA327683 JYP327683:JYW327683 KIL327683:KIS327683 KSH327683:KSO327683 LCD327683:LCK327683 LLZ327683:LMG327683 LVV327683:LWC327683 MFR327683:MFY327683 MPN327683:MPU327683 MZJ327683:MZQ327683 NJF327683:NJM327683 NTB327683:NTI327683 OCX327683:ODE327683 OMT327683:ONA327683 OWP327683:OWW327683 PGL327683:PGS327683 PQH327683:PQO327683 QAD327683:QAK327683 QJZ327683:QKG327683 QTV327683:QUC327683 RDR327683:RDY327683 RNN327683:RNU327683 RXJ327683:RXQ327683 SHF327683:SHM327683 SRB327683:SRI327683 TAX327683:TBE327683 TKT327683:TLA327683 TUP327683:TUW327683 UEL327683:UES327683 UOH327683:UOO327683 UYD327683:UYK327683 VHZ327683:VIG327683 VRV327683:VSC327683 WBR327683:WBY327683 WLN327683:WLU327683 WVJ327683:WVQ327683 B393219:I393219 IX393219:JE393219 ST393219:TA393219 ACP393219:ACW393219 AML393219:AMS393219 AWH393219:AWO393219 BGD393219:BGK393219 BPZ393219:BQG393219 BZV393219:CAC393219 CJR393219:CJY393219 CTN393219:CTU393219 DDJ393219:DDQ393219 DNF393219:DNM393219 DXB393219:DXI393219 EGX393219:EHE393219 EQT393219:ERA393219 FAP393219:FAW393219 FKL393219:FKS393219 FUH393219:FUO393219 GED393219:GEK393219 GNZ393219:GOG393219 GXV393219:GYC393219 HHR393219:HHY393219 HRN393219:HRU393219 IBJ393219:IBQ393219 ILF393219:ILM393219 IVB393219:IVI393219 JEX393219:JFE393219 JOT393219:JPA393219 JYP393219:JYW393219 KIL393219:KIS393219 KSH393219:KSO393219 LCD393219:LCK393219 LLZ393219:LMG393219 LVV393219:LWC393219 MFR393219:MFY393219 MPN393219:MPU393219 MZJ393219:MZQ393219 NJF393219:NJM393219 NTB393219:NTI393219 OCX393219:ODE393219 OMT393219:ONA393219 OWP393219:OWW393219 PGL393219:PGS393219 PQH393219:PQO393219 QAD393219:QAK393219 QJZ393219:QKG393219 QTV393219:QUC393219 RDR393219:RDY393219 RNN393219:RNU393219 RXJ393219:RXQ393219 SHF393219:SHM393219 SRB393219:SRI393219 TAX393219:TBE393219 TKT393219:TLA393219 TUP393219:TUW393219 UEL393219:UES393219 UOH393219:UOO393219 UYD393219:UYK393219 VHZ393219:VIG393219 VRV393219:VSC393219 WBR393219:WBY393219 WLN393219:WLU393219 WVJ393219:WVQ393219 B458755:I458755 IX458755:JE458755 ST458755:TA458755 ACP458755:ACW458755 AML458755:AMS458755 AWH458755:AWO458755 BGD458755:BGK458755 BPZ458755:BQG458755 BZV458755:CAC458755 CJR458755:CJY458755 CTN458755:CTU458755 DDJ458755:DDQ458755 DNF458755:DNM458755 DXB458755:DXI458755 EGX458755:EHE458755 EQT458755:ERA458755 FAP458755:FAW458755 FKL458755:FKS458755 FUH458755:FUO458755 GED458755:GEK458755 GNZ458755:GOG458755 GXV458755:GYC458755 HHR458755:HHY458755 HRN458755:HRU458755 IBJ458755:IBQ458755 ILF458755:ILM458755 IVB458755:IVI458755 JEX458755:JFE458755 JOT458755:JPA458755 JYP458755:JYW458755 KIL458755:KIS458755 KSH458755:KSO458755 LCD458755:LCK458755 LLZ458755:LMG458755 LVV458755:LWC458755 MFR458755:MFY458755 MPN458755:MPU458755 MZJ458755:MZQ458755 NJF458755:NJM458755 NTB458755:NTI458755 OCX458755:ODE458755 OMT458755:ONA458755 OWP458755:OWW458755 PGL458755:PGS458755 PQH458755:PQO458755 QAD458755:QAK458755 QJZ458755:QKG458755 QTV458755:QUC458755 RDR458755:RDY458755 RNN458755:RNU458755 RXJ458755:RXQ458755 SHF458755:SHM458755 SRB458755:SRI458755 TAX458755:TBE458755 TKT458755:TLA458755 TUP458755:TUW458755 UEL458755:UES458755 UOH458755:UOO458755 UYD458755:UYK458755 VHZ458755:VIG458755 VRV458755:VSC458755 WBR458755:WBY458755 WLN458755:WLU458755 WVJ458755:WVQ458755 B524291:I524291 IX524291:JE524291 ST524291:TA524291 ACP524291:ACW524291 AML524291:AMS524291 AWH524291:AWO524291 BGD524291:BGK524291 BPZ524291:BQG524291 BZV524291:CAC524291 CJR524291:CJY524291 CTN524291:CTU524291 DDJ524291:DDQ524291 DNF524291:DNM524291 DXB524291:DXI524291 EGX524291:EHE524291 EQT524291:ERA524291 FAP524291:FAW524291 FKL524291:FKS524291 FUH524291:FUO524291 GED524291:GEK524291 GNZ524291:GOG524291 GXV524291:GYC524291 HHR524291:HHY524291 HRN524291:HRU524291 IBJ524291:IBQ524291 ILF524291:ILM524291 IVB524291:IVI524291 JEX524291:JFE524291 JOT524291:JPA524291 JYP524291:JYW524291 KIL524291:KIS524291 KSH524291:KSO524291 LCD524291:LCK524291 LLZ524291:LMG524291 LVV524291:LWC524291 MFR524291:MFY524291 MPN524291:MPU524291 MZJ524291:MZQ524291 NJF524291:NJM524291 NTB524291:NTI524291 OCX524291:ODE524291 OMT524291:ONA524291 OWP524291:OWW524291 PGL524291:PGS524291 PQH524291:PQO524291 QAD524291:QAK524291 QJZ524291:QKG524291 QTV524291:QUC524291 RDR524291:RDY524291 RNN524291:RNU524291 RXJ524291:RXQ524291 SHF524291:SHM524291 SRB524291:SRI524291 TAX524291:TBE524291 TKT524291:TLA524291 TUP524291:TUW524291 UEL524291:UES524291 UOH524291:UOO524291 UYD524291:UYK524291 VHZ524291:VIG524291 VRV524291:VSC524291 WBR524291:WBY524291 WLN524291:WLU524291 WVJ524291:WVQ524291 B589827:I589827 IX589827:JE589827 ST589827:TA589827 ACP589827:ACW589827 AML589827:AMS589827 AWH589827:AWO589827 BGD589827:BGK589827 BPZ589827:BQG589827 BZV589827:CAC589827 CJR589827:CJY589827 CTN589827:CTU589827 DDJ589827:DDQ589827 DNF589827:DNM589827 DXB589827:DXI589827 EGX589827:EHE589827 EQT589827:ERA589827 FAP589827:FAW589827 FKL589827:FKS589827 FUH589827:FUO589827 GED589827:GEK589827 GNZ589827:GOG589827 GXV589827:GYC589827 HHR589827:HHY589827 HRN589827:HRU589827 IBJ589827:IBQ589827 ILF589827:ILM589827 IVB589827:IVI589827 JEX589827:JFE589827 JOT589827:JPA589827 JYP589827:JYW589827 KIL589827:KIS589827 KSH589827:KSO589827 LCD589827:LCK589827 LLZ589827:LMG589827 LVV589827:LWC589827 MFR589827:MFY589827 MPN589827:MPU589827 MZJ589827:MZQ589827 NJF589827:NJM589827 NTB589827:NTI589827 OCX589827:ODE589827 OMT589827:ONA589827 OWP589827:OWW589827 PGL589827:PGS589827 PQH589827:PQO589827 QAD589827:QAK589827 QJZ589827:QKG589827 QTV589827:QUC589827 RDR589827:RDY589827 RNN589827:RNU589827 RXJ589827:RXQ589827 SHF589827:SHM589827 SRB589827:SRI589827 TAX589827:TBE589827 TKT589827:TLA589827 TUP589827:TUW589827 UEL589827:UES589827 UOH589827:UOO589827 UYD589827:UYK589827 VHZ589827:VIG589827 VRV589827:VSC589827 WBR589827:WBY589827 WLN589827:WLU589827 WVJ589827:WVQ589827 B655363:I655363 IX655363:JE655363 ST655363:TA655363 ACP655363:ACW655363 AML655363:AMS655363 AWH655363:AWO655363 BGD655363:BGK655363 BPZ655363:BQG655363 BZV655363:CAC655363 CJR655363:CJY655363 CTN655363:CTU655363 DDJ655363:DDQ655363 DNF655363:DNM655363 DXB655363:DXI655363 EGX655363:EHE655363 EQT655363:ERA655363 FAP655363:FAW655363 FKL655363:FKS655363 FUH655363:FUO655363 GED655363:GEK655363 GNZ655363:GOG655363 GXV655363:GYC655363 HHR655363:HHY655363 HRN655363:HRU655363 IBJ655363:IBQ655363 ILF655363:ILM655363 IVB655363:IVI655363 JEX655363:JFE655363 JOT655363:JPA655363 JYP655363:JYW655363 KIL655363:KIS655363 KSH655363:KSO655363 LCD655363:LCK655363 LLZ655363:LMG655363 LVV655363:LWC655363 MFR655363:MFY655363 MPN655363:MPU655363 MZJ655363:MZQ655363 NJF655363:NJM655363 NTB655363:NTI655363 OCX655363:ODE655363 OMT655363:ONA655363 OWP655363:OWW655363 PGL655363:PGS655363 PQH655363:PQO655363 QAD655363:QAK655363 QJZ655363:QKG655363 QTV655363:QUC655363 RDR655363:RDY655363 RNN655363:RNU655363 RXJ655363:RXQ655363 SHF655363:SHM655363 SRB655363:SRI655363 TAX655363:TBE655363 TKT655363:TLA655363 TUP655363:TUW655363 UEL655363:UES655363 UOH655363:UOO655363 UYD655363:UYK655363 VHZ655363:VIG655363 VRV655363:VSC655363 WBR655363:WBY655363 WLN655363:WLU655363 WVJ655363:WVQ655363 B720899:I720899 IX720899:JE720899 ST720899:TA720899 ACP720899:ACW720899 AML720899:AMS720899 AWH720899:AWO720899 BGD720899:BGK720899 BPZ720899:BQG720899 BZV720899:CAC720899 CJR720899:CJY720899 CTN720899:CTU720899 DDJ720899:DDQ720899 DNF720899:DNM720899 DXB720899:DXI720899 EGX720899:EHE720899 EQT720899:ERA720899 FAP720899:FAW720899 FKL720899:FKS720899 FUH720899:FUO720899 GED720899:GEK720899 GNZ720899:GOG720899 GXV720899:GYC720899 HHR720899:HHY720899 HRN720899:HRU720899 IBJ720899:IBQ720899 ILF720899:ILM720899 IVB720899:IVI720899 JEX720899:JFE720899 JOT720899:JPA720899 JYP720899:JYW720899 KIL720899:KIS720899 KSH720899:KSO720899 LCD720899:LCK720899 LLZ720899:LMG720899 LVV720899:LWC720899 MFR720899:MFY720899 MPN720899:MPU720899 MZJ720899:MZQ720899 NJF720899:NJM720899 NTB720899:NTI720899 OCX720899:ODE720899 OMT720899:ONA720899 OWP720899:OWW720899 PGL720899:PGS720899 PQH720899:PQO720899 QAD720899:QAK720899 QJZ720899:QKG720899 QTV720899:QUC720899 RDR720899:RDY720899 RNN720899:RNU720899 RXJ720899:RXQ720899 SHF720899:SHM720899 SRB720899:SRI720899 TAX720899:TBE720899 TKT720899:TLA720899 TUP720899:TUW720899 UEL720899:UES720899 UOH720899:UOO720899 UYD720899:UYK720899 VHZ720899:VIG720899 VRV720899:VSC720899 WBR720899:WBY720899 WLN720899:WLU720899 WVJ720899:WVQ720899 B786435:I786435 IX786435:JE786435 ST786435:TA786435 ACP786435:ACW786435 AML786435:AMS786435 AWH786435:AWO786435 BGD786435:BGK786435 BPZ786435:BQG786435 BZV786435:CAC786435 CJR786435:CJY786435 CTN786435:CTU786435 DDJ786435:DDQ786435 DNF786435:DNM786435 DXB786435:DXI786435 EGX786435:EHE786435 EQT786435:ERA786435 FAP786435:FAW786435 FKL786435:FKS786435 FUH786435:FUO786435 GED786435:GEK786435 GNZ786435:GOG786435 GXV786435:GYC786435 HHR786435:HHY786435 HRN786435:HRU786435 IBJ786435:IBQ786435 ILF786435:ILM786435 IVB786435:IVI786435 JEX786435:JFE786435 JOT786435:JPA786435 JYP786435:JYW786435 KIL786435:KIS786435 KSH786435:KSO786435 LCD786435:LCK786435 LLZ786435:LMG786435 LVV786435:LWC786435 MFR786435:MFY786435 MPN786435:MPU786435 MZJ786435:MZQ786435 NJF786435:NJM786435 NTB786435:NTI786435 OCX786435:ODE786435 OMT786435:ONA786435 OWP786435:OWW786435 PGL786435:PGS786435 PQH786435:PQO786435 QAD786435:QAK786435 QJZ786435:QKG786435 QTV786435:QUC786435 RDR786435:RDY786435 RNN786435:RNU786435 RXJ786435:RXQ786435 SHF786435:SHM786435 SRB786435:SRI786435 TAX786435:TBE786435 TKT786435:TLA786435 TUP786435:TUW786435 UEL786435:UES786435 UOH786435:UOO786435 UYD786435:UYK786435 VHZ786435:VIG786435 VRV786435:VSC786435 WBR786435:WBY786435 WLN786435:WLU786435 WVJ786435:WVQ786435 B851971:I851971 IX851971:JE851971 ST851971:TA851971 ACP851971:ACW851971 AML851971:AMS851971 AWH851971:AWO851971 BGD851971:BGK851971 BPZ851971:BQG851971 BZV851971:CAC851971 CJR851971:CJY851971 CTN851971:CTU851971 DDJ851971:DDQ851971 DNF851971:DNM851971 DXB851971:DXI851971 EGX851971:EHE851971 EQT851971:ERA851971 FAP851971:FAW851971 FKL851971:FKS851971 FUH851971:FUO851971 GED851971:GEK851971 GNZ851971:GOG851971 GXV851971:GYC851971 HHR851971:HHY851971 HRN851971:HRU851971 IBJ851971:IBQ851971 ILF851971:ILM851971 IVB851971:IVI851971 JEX851971:JFE851971 JOT851971:JPA851971 JYP851971:JYW851971 KIL851971:KIS851971 KSH851971:KSO851971 LCD851971:LCK851971 LLZ851971:LMG851971 LVV851971:LWC851971 MFR851971:MFY851971 MPN851971:MPU851971 MZJ851971:MZQ851971 NJF851971:NJM851971 NTB851971:NTI851971 OCX851971:ODE851971 OMT851971:ONA851971 OWP851971:OWW851971 PGL851971:PGS851971 PQH851971:PQO851971 QAD851971:QAK851971 QJZ851971:QKG851971 QTV851971:QUC851971 RDR851971:RDY851971 RNN851971:RNU851971 RXJ851971:RXQ851971 SHF851971:SHM851971 SRB851971:SRI851971 TAX851971:TBE851971 TKT851971:TLA851971 TUP851971:TUW851971 UEL851971:UES851971 UOH851971:UOO851971 UYD851971:UYK851971 VHZ851971:VIG851971 VRV851971:VSC851971 WBR851971:WBY851971 WLN851971:WLU851971 WVJ851971:WVQ851971 B917507:I917507 IX917507:JE917507 ST917507:TA917507 ACP917507:ACW917507 AML917507:AMS917507 AWH917507:AWO917507 BGD917507:BGK917507 BPZ917507:BQG917507 BZV917507:CAC917507 CJR917507:CJY917507 CTN917507:CTU917507 DDJ917507:DDQ917507 DNF917507:DNM917507 DXB917507:DXI917507 EGX917507:EHE917507 EQT917507:ERA917507 FAP917507:FAW917507 FKL917507:FKS917507 FUH917507:FUO917507 GED917507:GEK917507 GNZ917507:GOG917507 GXV917507:GYC917507 HHR917507:HHY917507 HRN917507:HRU917507 IBJ917507:IBQ917507 ILF917507:ILM917507 IVB917507:IVI917507 JEX917507:JFE917507 JOT917507:JPA917507 JYP917507:JYW917507 KIL917507:KIS917507 KSH917507:KSO917507 LCD917507:LCK917507 LLZ917507:LMG917507 LVV917507:LWC917507 MFR917507:MFY917507 MPN917507:MPU917507 MZJ917507:MZQ917507 NJF917507:NJM917507 NTB917507:NTI917507 OCX917507:ODE917507 OMT917507:ONA917507 OWP917507:OWW917507 PGL917507:PGS917507 PQH917507:PQO917507 QAD917507:QAK917507 QJZ917507:QKG917507 QTV917507:QUC917507 RDR917507:RDY917507 RNN917507:RNU917507 RXJ917507:RXQ917507 SHF917507:SHM917507 SRB917507:SRI917507 TAX917507:TBE917507 TKT917507:TLA917507 TUP917507:TUW917507 UEL917507:UES917507 UOH917507:UOO917507 UYD917507:UYK917507 VHZ917507:VIG917507 VRV917507:VSC917507 WBR917507:WBY917507 WLN917507:WLU917507 WVJ917507:WVQ917507 B983043:I983043 IX983043:JE983043 ST983043:TA983043 ACP983043:ACW983043 AML983043:AMS983043 AWH983043:AWO983043 BGD983043:BGK983043 BPZ983043:BQG983043 BZV983043:CAC983043 CJR983043:CJY983043 CTN983043:CTU983043 DDJ983043:DDQ983043 DNF983043:DNM983043 DXB983043:DXI983043 EGX983043:EHE983043 EQT983043:ERA983043 FAP983043:FAW983043 FKL983043:FKS983043 FUH983043:FUO983043 GED983043:GEK983043 GNZ983043:GOG983043 GXV983043:GYC983043 HHR983043:HHY983043 HRN983043:HRU983043 IBJ983043:IBQ983043 ILF983043:ILM983043 IVB983043:IVI983043 JEX983043:JFE983043 JOT983043:JPA983043 JYP983043:JYW983043 KIL983043:KIS983043 KSH983043:KSO983043 LCD983043:LCK983043 LLZ983043:LMG983043 LVV983043:LWC983043 MFR983043:MFY983043 MPN983043:MPU983043 MZJ983043:MZQ983043 NJF983043:NJM983043 NTB983043:NTI983043 OCX983043:ODE983043 OMT983043:ONA983043 OWP983043:OWW983043 PGL983043:PGS983043 PQH983043:PQO983043 QAD983043:QAK983043 QJZ983043:QKG983043 QTV983043:QUC983043 RDR983043:RDY983043 RNN983043:RNU983043 RXJ983043:RXQ983043 SHF983043:SHM983043 SRB983043:SRI983043 TAX983043:TBE983043 TKT983043:TLA983043 TUP983043:TUW983043 UEL983043:UES983043 UOH983043:UOO983043 UYD983043:UYK983043 VHZ983043:VIG983043 VRV983043:VSC983043 WBR983043:WBY983043 WLN983043:WLU983043 WVJ983043:WVQ983043 L3:S3 JH3:JO3 TD3:TK3 ACZ3:ADG3 AMV3:ANC3 AWR3:AWY3 BGN3:BGU3 BQJ3:BQQ3 CAF3:CAM3 CKB3:CKI3 CTX3:CUE3 DDT3:DEA3 DNP3:DNW3 DXL3:DXS3 EHH3:EHO3 ERD3:ERK3 FAZ3:FBG3 FKV3:FLC3 FUR3:FUY3 GEN3:GEU3 GOJ3:GOQ3 GYF3:GYM3 HIB3:HII3 HRX3:HSE3 IBT3:ICA3 ILP3:ILW3 IVL3:IVS3 JFH3:JFO3 JPD3:JPK3 JYZ3:JZG3 KIV3:KJC3 KSR3:KSY3 LCN3:LCU3 LMJ3:LMQ3 LWF3:LWM3 MGB3:MGI3 MPX3:MQE3 MZT3:NAA3 NJP3:NJW3 NTL3:NTS3 ODH3:ODO3 OND3:ONK3 OWZ3:OXG3 PGV3:PHC3 PQR3:PQY3 QAN3:QAU3 QKJ3:QKQ3 QUF3:QUM3 REB3:REI3 RNX3:ROE3 RXT3:RYA3 SHP3:SHW3 SRL3:SRS3 TBH3:TBO3 TLD3:TLK3 TUZ3:TVG3 UEV3:UFC3 UOR3:UOY3 UYN3:UYU3 VIJ3:VIQ3 VSF3:VSM3 WCB3:WCI3 WLX3:WME3 WVT3:WWA3 L65539:S65539 JH65539:JO65539 TD65539:TK65539 ACZ65539:ADG65539 AMV65539:ANC65539 AWR65539:AWY65539 BGN65539:BGU65539 BQJ65539:BQQ65539 CAF65539:CAM65539 CKB65539:CKI65539 CTX65539:CUE65539 DDT65539:DEA65539 DNP65539:DNW65539 DXL65539:DXS65539 EHH65539:EHO65539 ERD65539:ERK65539 FAZ65539:FBG65539 FKV65539:FLC65539 FUR65539:FUY65539 GEN65539:GEU65539 GOJ65539:GOQ65539 GYF65539:GYM65539 HIB65539:HII65539 HRX65539:HSE65539 IBT65539:ICA65539 ILP65539:ILW65539 IVL65539:IVS65539 JFH65539:JFO65539 JPD65539:JPK65539 JYZ65539:JZG65539 KIV65539:KJC65539 KSR65539:KSY65539 LCN65539:LCU65539 LMJ65539:LMQ65539 LWF65539:LWM65539 MGB65539:MGI65539 MPX65539:MQE65539 MZT65539:NAA65539 NJP65539:NJW65539 NTL65539:NTS65539 ODH65539:ODO65539 OND65539:ONK65539 OWZ65539:OXG65539 PGV65539:PHC65539 PQR65539:PQY65539 QAN65539:QAU65539 QKJ65539:QKQ65539 QUF65539:QUM65539 REB65539:REI65539 RNX65539:ROE65539 RXT65539:RYA65539 SHP65539:SHW65539 SRL65539:SRS65539 TBH65539:TBO65539 TLD65539:TLK65539 TUZ65539:TVG65539 UEV65539:UFC65539 UOR65539:UOY65539 UYN65539:UYU65539 VIJ65539:VIQ65539 VSF65539:VSM65539 WCB65539:WCI65539 WLX65539:WME65539 WVT65539:WWA65539 L131075:S131075 JH131075:JO131075 TD131075:TK131075 ACZ131075:ADG131075 AMV131075:ANC131075 AWR131075:AWY131075 BGN131075:BGU131075 BQJ131075:BQQ131075 CAF131075:CAM131075 CKB131075:CKI131075 CTX131075:CUE131075 DDT131075:DEA131075 DNP131075:DNW131075 DXL131075:DXS131075 EHH131075:EHO131075 ERD131075:ERK131075 FAZ131075:FBG131075 FKV131075:FLC131075 FUR131075:FUY131075 GEN131075:GEU131075 GOJ131075:GOQ131075 GYF131075:GYM131075 HIB131075:HII131075 HRX131075:HSE131075 IBT131075:ICA131075 ILP131075:ILW131075 IVL131075:IVS131075 JFH131075:JFO131075 JPD131075:JPK131075 JYZ131075:JZG131075 KIV131075:KJC131075 KSR131075:KSY131075 LCN131075:LCU131075 LMJ131075:LMQ131075 LWF131075:LWM131075 MGB131075:MGI131075 MPX131075:MQE131075 MZT131075:NAA131075 NJP131075:NJW131075 NTL131075:NTS131075 ODH131075:ODO131075 OND131075:ONK131075 OWZ131075:OXG131075 PGV131075:PHC131075 PQR131075:PQY131075 QAN131075:QAU131075 QKJ131075:QKQ131075 QUF131075:QUM131075 REB131075:REI131075 RNX131075:ROE131075 RXT131075:RYA131075 SHP131075:SHW131075 SRL131075:SRS131075 TBH131075:TBO131075 TLD131075:TLK131075 TUZ131075:TVG131075 UEV131075:UFC131075 UOR131075:UOY131075 UYN131075:UYU131075 VIJ131075:VIQ131075 VSF131075:VSM131075 WCB131075:WCI131075 WLX131075:WME131075 WVT131075:WWA131075 L196611:S196611 JH196611:JO196611 TD196611:TK196611 ACZ196611:ADG196611 AMV196611:ANC196611 AWR196611:AWY196611 BGN196611:BGU196611 BQJ196611:BQQ196611 CAF196611:CAM196611 CKB196611:CKI196611 CTX196611:CUE196611 DDT196611:DEA196611 DNP196611:DNW196611 DXL196611:DXS196611 EHH196611:EHO196611 ERD196611:ERK196611 FAZ196611:FBG196611 FKV196611:FLC196611 FUR196611:FUY196611 GEN196611:GEU196611 GOJ196611:GOQ196611 GYF196611:GYM196611 HIB196611:HII196611 HRX196611:HSE196611 IBT196611:ICA196611 ILP196611:ILW196611 IVL196611:IVS196611 JFH196611:JFO196611 JPD196611:JPK196611 JYZ196611:JZG196611 KIV196611:KJC196611 KSR196611:KSY196611 LCN196611:LCU196611 LMJ196611:LMQ196611 LWF196611:LWM196611 MGB196611:MGI196611 MPX196611:MQE196611 MZT196611:NAA196611 NJP196611:NJW196611 NTL196611:NTS196611 ODH196611:ODO196611 OND196611:ONK196611 OWZ196611:OXG196611 PGV196611:PHC196611 PQR196611:PQY196611 QAN196611:QAU196611 QKJ196611:QKQ196611 QUF196611:QUM196611 REB196611:REI196611 RNX196611:ROE196611 RXT196611:RYA196611 SHP196611:SHW196611 SRL196611:SRS196611 TBH196611:TBO196611 TLD196611:TLK196611 TUZ196611:TVG196611 UEV196611:UFC196611 UOR196611:UOY196611 UYN196611:UYU196611 VIJ196611:VIQ196611 VSF196611:VSM196611 WCB196611:WCI196611 WLX196611:WME196611 WVT196611:WWA196611 L262147:S262147 JH262147:JO262147 TD262147:TK262147 ACZ262147:ADG262147 AMV262147:ANC262147 AWR262147:AWY262147 BGN262147:BGU262147 BQJ262147:BQQ262147 CAF262147:CAM262147 CKB262147:CKI262147 CTX262147:CUE262147 DDT262147:DEA262147 DNP262147:DNW262147 DXL262147:DXS262147 EHH262147:EHO262147 ERD262147:ERK262147 FAZ262147:FBG262147 FKV262147:FLC262147 FUR262147:FUY262147 GEN262147:GEU262147 GOJ262147:GOQ262147 GYF262147:GYM262147 HIB262147:HII262147 HRX262147:HSE262147 IBT262147:ICA262147 ILP262147:ILW262147 IVL262147:IVS262147 JFH262147:JFO262147 JPD262147:JPK262147 JYZ262147:JZG262147 KIV262147:KJC262147 KSR262147:KSY262147 LCN262147:LCU262147 LMJ262147:LMQ262147 LWF262147:LWM262147 MGB262147:MGI262147 MPX262147:MQE262147 MZT262147:NAA262147 NJP262147:NJW262147 NTL262147:NTS262147 ODH262147:ODO262147 OND262147:ONK262147 OWZ262147:OXG262147 PGV262147:PHC262147 PQR262147:PQY262147 QAN262147:QAU262147 QKJ262147:QKQ262147 QUF262147:QUM262147 REB262147:REI262147 RNX262147:ROE262147 RXT262147:RYA262147 SHP262147:SHW262147 SRL262147:SRS262147 TBH262147:TBO262147 TLD262147:TLK262147 TUZ262147:TVG262147 UEV262147:UFC262147 UOR262147:UOY262147 UYN262147:UYU262147 VIJ262147:VIQ262147 VSF262147:VSM262147 WCB262147:WCI262147 WLX262147:WME262147 WVT262147:WWA262147 L327683:S327683 JH327683:JO327683 TD327683:TK327683 ACZ327683:ADG327683 AMV327683:ANC327683 AWR327683:AWY327683 BGN327683:BGU327683 BQJ327683:BQQ327683 CAF327683:CAM327683 CKB327683:CKI327683 CTX327683:CUE327683 DDT327683:DEA327683 DNP327683:DNW327683 DXL327683:DXS327683 EHH327683:EHO327683 ERD327683:ERK327683 FAZ327683:FBG327683 FKV327683:FLC327683 FUR327683:FUY327683 GEN327683:GEU327683 GOJ327683:GOQ327683 GYF327683:GYM327683 HIB327683:HII327683 HRX327683:HSE327683 IBT327683:ICA327683 ILP327683:ILW327683 IVL327683:IVS327683 JFH327683:JFO327683 JPD327683:JPK327683 JYZ327683:JZG327683 KIV327683:KJC327683 KSR327683:KSY327683 LCN327683:LCU327683 LMJ327683:LMQ327683 LWF327683:LWM327683 MGB327683:MGI327683 MPX327683:MQE327683 MZT327683:NAA327683 NJP327683:NJW327683 NTL327683:NTS327683 ODH327683:ODO327683 OND327683:ONK327683 OWZ327683:OXG327683 PGV327683:PHC327683 PQR327683:PQY327683 QAN327683:QAU327683 QKJ327683:QKQ327683 QUF327683:QUM327683 REB327683:REI327683 RNX327683:ROE327683 RXT327683:RYA327683 SHP327683:SHW327683 SRL327683:SRS327683 TBH327683:TBO327683 TLD327683:TLK327683 TUZ327683:TVG327683 UEV327683:UFC327683 UOR327683:UOY327683 UYN327683:UYU327683 VIJ327683:VIQ327683 VSF327683:VSM327683 WCB327683:WCI327683 WLX327683:WME327683 WVT327683:WWA327683 L393219:S393219 JH393219:JO393219 TD393219:TK393219 ACZ393219:ADG393219 AMV393219:ANC393219 AWR393219:AWY393219 BGN393219:BGU393219 BQJ393219:BQQ393219 CAF393219:CAM393219 CKB393219:CKI393219 CTX393219:CUE393219 DDT393219:DEA393219 DNP393219:DNW393219 DXL393219:DXS393219 EHH393219:EHO393219 ERD393219:ERK393219 FAZ393219:FBG393219 FKV393219:FLC393219 FUR393219:FUY393219 GEN393219:GEU393219 GOJ393219:GOQ393219 GYF393219:GYM393219 HIB393219:HII393219 HRX393219:HSE393219 IBT393219:ICA393219 ILP393219:ILW393219 IVL393219:IVS393219 JFH393219:JFO393219 JPD393219:JPK393219 JYZ393219:JZG393219 KIV393219:KJC393219 KSR393219:KSY393219 LCN393219:LCU393219 LMJ393219:LMQ393219 LWF393219:LWM393219 MGB393219:MGI393219 MPX393219:MQE393219 MZT393219:NAA393219 NJP393219:NJW393219 NTL393219:NTS393219 ODH393219:ODO393219 OND393219:ONK393219 OWZ393219:OXG393219 PGV393219:PHC393219 PQR393219:PQY393219 QAN393219:QAU393219 QKJ393219:QKQ393219 QUF393219:QUM393219 REB393219:REI393219 RNX393219:ROE393219 RXT393219:RYA393219 SHP393219:SHW393219 SRL393219:SRS393219 TBH393219:TBO393219 TLD393219:TLK393219 TUZ393219:TVG393219 UEV393219:UFC393219 UOR393219:UOY393219 UYN393219:UYU393219 VIJ393219:VIQ393219 VSF393219:VSM393219 WCB393219:WCI393219 WLX393219:WME393219 WVT393219:WWA393219 L458755:S458755 JH458755:JO458755 TD458755:TK458755 ACZ458755:ADG458755 AMV458755:ANC458755 AWR458755:AWY458755 BGN458755:BGU458755 BQJ458755:BQQ458755 CAF458755:CAM458755 CKB458755:CKI458755 CTX458755:CUE458755 DDT458755:DEA458755 DNP458755:DNW458755 DXL458755:DXS458755 EHH458755:EHO458755 ERD458755:ERK458755 FAZ458755:FBG458755 FKV458755:FLC458755 FUR458755:FUY458755 GEN458755:GEU458755 GOJ458755:GOQ458755 GYF458755:GYM458755 HIB458755:HII458755 HRX458755:HSE458755 IBT458755:ICA458755 ILP458755:ILW458755 IVL458755:IVS458755 JFH458755:JFO458755 JPD458755:JPK458755 JYZ458755:JZG458755 KIV458755:KJC458755 KSR458755:KSY458755 LCN458755:LCU458755 LMJ458755:LMQ458755 LWF458755:LWM458755 MGB458755:MGI458755 MPX458755:MQE458755 MZT458755:NAA458755 NJP458755:NJW458755 NTL458755:NTS458755 ODH458755:ODO458755 OND458755:ONK458755 OWZ458755:OXG458755 PGV458755:PHC458755 PQR458755:PQY458755 QAN458755:QAU458755 QKJ458755:QKQ458755 QUF458755:QUM458755 REB458755:REI458755 RNX458755:ROE458755 RXT458755:RYA458755 SHP458755:SHW458755 SRL458755:SRS458755 TBH458755:TBO458755 TLD458755:TLK458755 TUZ458755:TVG458755 UEV458755:UFC458755 UOR458755:UOY458755 UYN458755:UYU458755 VIJ458755:VIQ458755 VSF458755:VSM458755 WCB458755:WCI458755 WLX458755:WME458755 WVT458755:WWA458755 L524291:S524291 JH524291:JO524291 TD524291:TK524291 ACZ524291:ADG524291 AMV524291:ANC524291 AWR524291:AWY524291 BGN524291:BGU524291 BQJ524291:BQQ524291 CAF524291:CAM524291 CKB524291:CKI524291 CTX524291:CUE524291 DDT524291:DEA524291 DNP524291:DNW524291 DXL524291:DXS524291 EHH524291:EHO524291 ERD524291:ERK524291 FAZ524291:FBG524291 FKV524291:FLC524291 FUR524291:FUY524291 GEN524291:GEU524291 GOJ524291:GOQ524291 GYF524291:GYM524291 HIB524291:HII524291 HRX524291:HSE524291 IBT524291:ICA524291 ILP524291:ILW524291 IVL524291:IVS524291 JFH524291:JFO524291 JPD524291:JPK524291 JYZ524291:JZG524291 KIV524291:KJC524291 KSR524291:KSY524291 LCN524291:LCU524291 LMJ524291:LMQ524291 LWF524291:LWM524291 MGB524291:MGI524291 MPX524291:MQE524291 MZT524291:NAA524291 NJP524291:NJW524291 NTL524291:NTS524291 ODH524291:ODO524291 OND524291:ONK524291 OWZ524291:OXG524291 PGV524291:PHC524291 PQR524291:PQY524291 QAN524291:QAU524291 QKJ524291:QKQ524291 QUF524291:QUM524291 REB524291:REI524291 RNX524291:ROE524291 RXT524291:RYA524291 SHP524291:SHW524291 SRL524291:SRS524291 TBH524291:TBO524291 TLD524291:TLK524291 TUZ524291:TVG524291 UEV524291:UFC524291 UOR524291:UOY524291 UYN524291:UYU524291 VIJ524291:VIQ524291 VSF524291:VSM524291 WCB524291:WCI524291 WLX524291:WME524291 WVT524291:WWA524291 L589827:S589827 JH589827:JO589827 TD589827:TK589827 ACZ589827:ADG589827 AMV589827:ANC589827 AWR589827:AWY589827 BGN589827:BGU589827 BQJ589827:BQQ589827 CAF589827:CAM589827 CKB589827:CKI589827 CTX589827:CUE589827 DDT589827:DEA589827 DNP589827:DNW589827 DXL589827:DXS589827 EHH589827:EHO589827 ERD589827:ERK589827 FAZ589827:FBG589827 FKV589827:FLC589827 FUR589827:FUY589827 GEN589827:GEU589827 GOJ589827:GOQ589827 GYF589827:GYM589827 HIB589827:HII589827 HRX589827:HSE589827 IBT589827:ICA589827 ILP589827:ILW589827 IVL589827:IVS589827 JFH589827:JFO589827 JPD589827:JPK589827 JYZ589827:JZG589827 KIV589827:KJC589827 KSR589827:KSY589827 LCN589827:LCU589827 LMJ589827:LMQ589827 LWF589827:LWM589827 MGB589827:MGI589827 MPX589827:MQE589827 MZT589827:NAA589827 NJP589827:NJW589827 NTL589827:NTS589827 ODH589827:ODO589827 OND589827:ONK589827 OWZ589827:OXG589827 PGV589827:PHC589827 PQR589827:PQY589827 QAN589827:QAU589827 QKJ589827:QKQ589827 QUF589827:QUM589827 REB589827:REI589827 RNX589827:ROE589827 RXT589827:RYA589827 SHP589827:SHW589827 SRL589827:SRS589827 TBH589827:TBO589827 TLD589827:TLK589827 TUZ589827:TVG589827 UEV589827:UFC589827 UOR589827:UOY589827 UYN589827:UYU589827 VIJ589827:VIQ589827 VSF589827:VSM589827 WCB589827:WCI589827 WLX589827:WME589827 WVT589827:WWA589827 L655363:S655363 JH655363:JO655363 TD655363:TK655363 ACZ655363:ADG655363 AMV655363:ANC655363 AWR655363:AWY655363 BGN655363:BGU655363 BQJ655363:BQQ655363 CAF655363:CAM655363 CKB655363:CKI655363 CTX655363:CUE655363 DDT655363:DEA655363 DNP655363:DNW655363 DXL655363:DXS655363 EHH655363:EHO655363 ERD655363:ERK655363 FAZ655363:FBG655363 FKV655363:FLC655363 FUR655363:FUY655363 GEN655363:GEU655363 GOJ655363:GOQ655363 GYF655363:GYM655363 HIB655363:HII655363 HRX655363:HSE655363 IBT655363:ICA655363 ILP655363:ILW655363 IVL655363:IVS655363 JFH655363:JFO655363 JPD655363:JPK655363 JYZ655363:JZG655363 KIV655363:KJC655363 KSR655363:KSY655363 LCN655363:LCU655363 LMJ655363:LMQ655363 LWF655363:LWM655363 MGB655363:MGI655363 MPX655363:MQE655363 MZT655363:NAA655363 NJP655363:NJW655363 NTL655363:NTS655363 ODH655363:ODO655363 OND655363:ONK655363 OWZ655363:OXG655363 PGV655363:PHC655363 PQR655363:PQY655363 QAN655363:QAU655363 QKJ655363:QKQ655363 QUF655363:QUM655363 REB655363:REI655363 RNX655363:ROE655363 RXT655363:RYA655363 SHP655363:SHW655363 SRL655363:SRS655363 TBH655363:TBO655363 TLD655363:TLK655363 TUZ655363:TVG655363 UEV655363:UFC655363 UOR655363:UOY655363 UYN655363:UYU655363 VIJ655363:VIQ655363 VSF655363:VSM655363 WCB655363:WCI655363 WLX655363:WME655363 WVT655363:WWA655363 L720899:S720899 JH720899:JO720899 TD720899:TK720899 ACZ720899:ADG720899 AMV720899:ANC720899 AWR720899:AWY720899 BGN720899:BGU720899 BQJ720899:BQQ720899 CAF720899:CAM720899 CKB720899:CKI720899 CTX720899:CUE720899 DDT720899:DEA720899 DNP720899:DNW720899 DXL720899:DXS720899 EHH720899:EHO720899 ERD720899:ERK720899 FAZ720899:FBG720899 FKV720899:FLC720899 FUR720899:FUY720899 GEN720899:GEU720899 GOJ720899:GOQ720899 GYF720899:GYM720899 HIB720899:HII720899 HRX720899:HSE720899 IBT720899:ICA720899 ILP720899:ILW720899 IVL720899:IVS720899 JFH720899:JFO720899 JPD720899:JPK720899 JYZ720899:JZG720899 KIV720899:KJC720899 KSR720899:KSY720899 LCN720899:LCU720899 LMJ720899:LMQ720899 LWF720899:LWM720899 MGB720899:MGI720899 MPX720899:MQE720899 MZT720899:NAA720899 NJP720899:NJW720899 NTL720899:NTS720899 ODH720899:ODO720899 OND720899:ONK720899 OWZ720899:OXG720899 PGV720899:PHC720899 PQR720899:PQY720899 QAN720899:QAU720899 QKJ720899:QKQ720899 QUF720899:QUM720899 REB720899:REI720899 RNX720899:ROE720899 RXT720899:RYA720899 SHP720899:SHW720899 SRL720899:SRS720899 TBH720899:TBO720899 TLD720899:TLK720899 TUZ720899:TVG720899 UEV720899:UFC720899 UOR720899:UOY720899 UYN720899:UYU720899 VIJ720899:VIQ720899 VSF720899:VSM720899 WCB720899:WCI720899 WLX720899:WME720899 WVT720899:WWA720899 L786435:S786435 JH786435:JO786435 TD786435:TK786435 ACZ786435:ADG786435 AMV786435:ANC786435 AWR786435:AWY786435 BGN786435:BGU786435 BQJ786435:BQQ786435 CAF786435:CAM786435 CKB786435:CKI786435 CTX786435:CUE786435 DDT786435:DEA786435 DNP786435:DNW786435 DXL786435:DXS786435 EHH786435:EHO786435 ERD786435:ERK786435 FAZ786435:FBG786435 FKV786435:FLC786435 FUR786435:FUY786435 GEN786435:GEU786435 GOJ786435:GOQ786435 GYF786435:GYM786435 HIB786435:HII786435 HRX786435:HSE786435 IBT786435:ICA786435 ILP786435:ILW786435 IVL786435:IVS786435 JFH786435:JFO786435 JPD786435:JPK786435 JYZ786435:JZG786435 KIV786435:KJC786435 KSR786435:KSY786435 LCN786435:LCU786435 LMJ786435:LMQ786435 LWF786435:LWM786435 MGB786435:MGI786435 MPX786435:MQE786435 MZT786435:NAA786435 NJP786435:NJW786435 NTL786435:NTS786435 ODH786435:ODO786435 OND786435:ONK786435 OWZ786435:OXG786435 PGV786435:PHC786435 PQR786435:PQY786435 QAN786435:QAU786435 QKJ786435:QKQ786435 QUF786435:QUM786435 REB786435:REI786435 RNX786435:ROE786435 RXT786435:RYA786435 SHP786435:SHW786435 SRL786435:SRS786435 TBH786435:TBO786435 TLD786435:TLK786435 TUZ786435:TVG786435 UEV786435:UFC786435 UOR786435:UOY786435 UYN786435:UYU786435 VIJ786435:VIQ786435 VSF786435:VSM786435 WCB786435:WCI786435 WLX786435:WME786435 WVT786435:WWA786435 L851971:S851971 JH851971:JO851971 TD851971:TK851971 ACZ851971:ADG851971 AMV851971:ANC851971 AWR851971:AWY851971 BGN851971:BGU851971 BQJ851971:BQQ851971 CAF851971:CAM851971 CKB851971:CKI851971 CTX851971:CUE851971 DDT851971:DEA851971 DNP851971:DNW851971 DXL851971:DXS851971 EHH851971:EHO851971 ERD851971:ERK851971 FAZ851971:FBG851971 FKV851971:FLC851971 FUR851971:FUY851971 GEN851971:GEU851971 GOJ851971:GOQ851971 GYF851971:GYM851971 HIB851971:HII851971 HRX851971:HSE851971 IBT851971:ICA851971 ILP851971:ILW851971 IVL851971:IVS851971 JFH851971:JFO851971 JPD851971:JPK851971 JYZ851971:JZG851971 KIV851971:KJC851971 KSR851971:KSY851971 LCN851971:LCU851971 LMJ851971:LMQ851971 LWF851971:LWM851971 MGB851971:MGI851971 MPX851971:MQE851971 MZT851971:NAA851971 NJP851971:NJW851971 NTL851971:NTS851971 ODH851971:ODO851971 OND851971:ONK851971 OWZ851971:OXG851971 PGV851971:PHC851971 PQR851971:PQY851971 QAN851971:QAU851971 QKJ851971:QKQ851971 QUF851971:QUM851971 REB851971:REI851971 RNX851971:ROE851971 RXT851971:RYA851971 SHP851971:SHW851971 SRL851971:SRS851971 TBH851971:TBO851971 TLD851971:TLK851971 TUZ851971:TVG851971 UEV851971:UFC851971 UOR851971:UOY851971 UYN851971:UYU851971 VIJ851971:VIQ851971 VSF851971:VSM851971 WCB851971:WCI851971 WLX851971:WME851971 WVT851971:WWA851971 L917507:S917507 JH917507:JO917507 TD917507:TK917507 ACZ917507:ADG917507 AMV917507:ANC917507 AWR917507:AWY917507 BGN917507:BGU917507 BQJ917507:BQQ917507 CAF917507:CAM917507 CKB917507:CKI917507 CTX917507:CUE917507 DDT917507:DEA917507 DNP917507:DNW917507 DXL917507:DXS917507 EHH917507:EHO917507 ERD917507:ERK917507 FAZ917507:FBG917507 FKV917507:FLC917507 FUR917507:FUY917507 GEN917507:GEU917507 GOJ917507:GOQ917507 GYF917507:GYM917507 HIB917507:HII917507 HRX917507:HSE917507 IBT917507:ICA917507 ILP917507:ILW917507 IVL917507:IVS917507 JFH917507:JFO917507 JPD917507:JPK917507 JYZ917507:JZG917507 KIV917507:KJC917507 KSR917507:KSY917507 LCN917507:LCU917507 LMJ917507:LMQ917507 LWF917507:LWM917507 MGB917507:MGI917507 MPX917507:MQE917507 MZT917507:NAA917507 NJP917507:NJW917507 NTL917507:NTS917507 ODH917507:ODO917507 OND917507:ONK917507 OWZ917507:OXG917507 PGV917507:PHC917507 PQR917507:PQY917507 QAN917507:QAU917507 QKJ917507:QKQ917507 QUF917507:QUM917507 REB917507:REI917507 RNX917507:ROE917507 RXT917507:RYA917507 SHP917507:SHW917507 SRL917507:SRS917507 TBH917507:TBO917507 TLD917507:TLK917507 TUZ917507:TVG917507 UEV917507:UFC917507 UOR917507:UOY917507 UYN917507:UYU917507 VIJ917507:VIQ917507 VSF917507:VSM917507 WCB917507:WCI917507 WLX917507:WME917507 WVT917507:WWA917507 L983043:S983043 JH983043:JO983043 TD983043:TK983043 ACZ983043:ADG983043 AMV983043:ANC983043 AWR983043:AWY983043 BGN983043:BGU983043 BQJ983043:BQQ983043 CAF983043:CAM983043 CKB983043:CKI983043 CTX983043:CUE983043 DDT983043:DEA983043 DNP983043:DNW983043 DXL983043:DXS983043 EHH983043:EHO983043 ERD983043:ERK983043 FAZ983043:FBG983043 FKV983043:FLC983043 FUR983043:FUY983043 GEN983043:GEU983043 GOJ983043:GOQ983043 GYF983043:GYM983043 HIB983043:HII983043 HRX983043:HSE983043 IBT983043:ICA983043 ILP983043:ILW983043 IVL983043:IVS983043 JFH983043:JFO983043 JPD983043:JPK983043 JYZ983043:JZG983043 KIV983043:KJC983043 KSR983043:KSY983043 LCN983043:LCU983043 LMJ983043:LMQ983043 LWF983043:LWM983043 MGB983043:MGI983043 MPX983043:MQE983043 MZT983043:NAA983043 NJP983043:NJW983043 NTL983043:NTS983043 ODH983043:ODO983043 OND983043:ONK983043 OWZ983043:OXG983043 PGV983043:PHC983043 PQR983043:PQY983043 QAN983043:QAU983043 QKJ983043:QKQ983043 QUF983043:QUM983043 REB983043:REI983043 RNX983043:ROE983043 RXT983043:RYA983043 SHP983043:SHW983043 SRL983043:SRS983043 TBH983043:TBO983043 TLD983043:TLK983043 TUZ983043:TVG983043 UEV983043:UFC983043 UOR983043:UOY983043 UYN983043:UYU983043 VIJ983043:VIQ983043 VSF983043:VSM983043 WCB983043:WCI983043 WLX983043:WME983043 WVT983043:WWA983043">
      <formula1>$L$67:$L$82</formula1>
    </dataValidation>
    <dataValidation type="list" allowBlank="1" showInputMessage="1" showErrorMessage="1" prompt="Vyber čas ukončení" sqref="C47:D47 IY47:IZ47 SU47:SV47 ACQ47:ACR47 AMM47:AMN47 AWI47:AWJ47 BGE47:BGF47 BQA47:BQB47 BZW47:BZX47 CJS47:CJT47 CTO47:CTP47 DDK47:DDL47 DNG47:DNH47 DXC47:DXD47 EGY47:EGZ47 EQU47:EQV47 FAQ47:FAR47 FKM47:FKN47 FUI47:FUJ47 GEE47:GEF47 GOA47:GOB47 GXW47:GXX47 HHS47:HHT47 HRO47:HRP47 IBK47:IBL47 ILG47:ILH47 IVC47:IVD47 JEY47:JEZ47 JOU47:JOV47 JYQ47:JYR47 KIM47:KIN47 KSI47:KSJ47 LCE47:LCF47 LMA47:LMB47 LVW47:LVX47 MFS47:MFT47 MPO47:MPP47 MZK47:MZL47 NJG47:NJH47 NTC47:NTD47 OCY47:OCZ47 OMU47:OMV47 OWQ47:OWR47 PGM47:PGN47 PQI47:PQJ47 QAE47:QAF47 QKA47:QKB47 QTW47:QTX47 RDS47:RDT47 RNO47:RNP47 RXK47:RXL47 SHG47:SHH47 SRC47:SRD47 TAY47:TAZ47 TKU47:TKV47 TUQ47:TUR47 UEM47:UEN47 UOI47:UOJ47 UYE47:UYF47 VIA47:VIB47 VRW47:VRX47 WBS47:WBT47 WLO47:WLP47 WVK47:WVL47 C65583:D65583 IY65583:IZ65583 SU65583:SV65583 ACQ65583:ACR65583 AMM65583:AMN65583 AWI65583:AWJ65583 BGE65583:BGF65583 BQA65583:BQB65583 BZW65583:BZX65583 CJS65583:CJT65583 CTO65583:CTP65583 DDK65583:DDL65583 DNG65583:DNH65583 DXC65583:DXD65583 EGY65583:EGZ65583 EQU65583:EQV65583 FAQ65583:FAR65583 FKM65583:FKN65583 FUI65583:FUJ65583 GEE65583:GEF65583 GOA65583:GOB65583 GXW65583:GXX65583 HHS65583:HHT65583 HRO65583:HRP65583 IBK65583:IBL65583 ILG65583:ILH65583 IVC65583:IVD65583 JEY65583:JEZ65583 JOU65583:JOV65583 JYQ65583:JYR65583 KIM65583:KIN65583 KSI65583:KSJ65583 LCE65583:LCF65583 LMA65583:LMB65583 LVW65583:LVX65583 MFS65583:MFT65583 MPO65583:MPP65583 MZK65583:MZL65583 NJG65583:NJH65583 NTC65583:NTD65583 OCY65583:OCZ65583 OMU65583:OMV65583 OWQ65583:OWR65583 PGM65583:PGN65583 PQI65583:PQJ65583 QAE65583:QAF65583 QKA65583:QKB65583 QTW65583:QTX65583 RDS65583:RDT65583 RNO65583:RNP65583 RXK65583:RXL65583 SHG65583:SHH65583 SRC65583:SRD65583 TAY65583:TAZ65583 TKU65583:TKV65583 TUQ65583:TUR65583 UEM65583:UEN65583 UOI65583:UOJ65583 UYE65583:UYF65583 VIA65583:VIB65583 VRW65583:VRX65583 WBS65583:WBT65583 WLO65583:WLP65583 WVK65583:WVL65583 C131119:D131119 IY131119:IZ131119 SU131119:SV131119 ACQ131119:ACR131119 AMM131119:AMN131119 AWI131119:AWJ131119 BGE131119:BGF131119 BQA131119:BQB131119 BZW131119:BZX131119 CJS131119:CJT131119 CTO131119:CTP131119 DDK131119:DDL131119 DNG131119:DNH131119 DXC131119:DXD131119 EGY131119:EGZ131119 EQU131119:EQV131119 FAQ131119:FAR131119 FKM131119:FKN131119 FUI131119:FUJ131119 GEE131119:GEF131119 GOA131119:GOB131119 GXW131119:GXX131119 HHS131119:HHT131119 HRO131119:HRP131119 IBK131119:IBL131119 ILG131119:ILH131119 IVC131119:IVD131119 JEY131119:JEZ131119 JOU131119:JOV131119 JYQ131119:JYR131119 KIM131119:KIN131119 KSI131119:KSJ131119 LCE131119:LCF131119 LMA131119:LMB131119 LVW131119:LVX131119 MFS131119:MFT131119 MPO131119:MPP131119 MZK131119:MZL131119 NJG131119:NJH131119 NTC131119:NTD131119 OCY131119:OCZ131119 OMU131119:OMV131119 OWQ131119:OWR131119 PGM131119:PGN131119 PQI131119:PQJ131119 QAE131119:QAF131119 QKA131119:QKB131119 QTW131119:QTX131119 RDS131119:RDT131119 RNO131119:RNP131119 RXK131119:RXL131119 SHG131119:SHH131119 SRC131119:SRD131119 TAY131119:TAZ131119 TKU131119:TKV131119 TUQ131119:TUR131119 UEM131119:UEN131119 UOI131119:UOJ131119 UYE131119:UYF131119 VIA131119:VIB131119 VRW131119:VRX131119 WBS131119:WBT131119 WLO131119:WLP131119 WVK131119:WVL131119 C196655:D196655 IY196655:IZ196655 SU196655:SV196655 ACQ196655:ACR196655 AMM196655:AMN196655 AWI196655:AWJ196655 BGE196655:BGF196655 BQA196655:BQB196655 BZW196655:BZX196655 CJS196655:CJT196655 CTO196655:CTP196655 DDK196655:DDL196655 DNG196655:DNH196655 DXC196655:DXD196655 EGY196655:EGZ196655 EQU196655:EQV196655 FAQ196655:FAR196655 FKM196655:FKN196655 FUI196655:FUJ196655 GEE196655:GEF196655 GOA196655:GOB196655 GXW196655:GXX196655 HHS196655:HHT196655 HRO196655:HRP196655 IBK196655:IBL196655 ILG196655:ILH196655 IVC196655:IVD196655 JEY196655:JEZ196655 JOU196655:JOV196655 JYQ196655:JYR196655 KIM196655:KIN196655 KSI196655:KSJ196655 LCE196655:LCF196655 LMA196655:LMB196655 LVW196655:LVX196655 MFS196655:MFT196655 MPO196655:MPP196655 MZK196655:MZL196655 NJG196655:NJH196655 NTC196655:NTD196655 OCY196655:OCZ196655 OMU196655:OMV196655 OWQ196655:OWR196655 PGM196655:PGN196655 PQI196655:PQJ196655 QAE196655:QAF196655 QKA196655:QKB196655 QTW196655:QTX196655 RDS196655:RDT196655 RNO196655:RNP196655 RXK196655:RXL196655 SHG196655:SHH196655 SRC196655:SRD196655 TAY196655:TAZ196655 TKU196655:TKV196655 TUQ196655:TUR196655 UEM196655:UEN196655 UOI196655:UOJ196655 UYE196655:UYF196655 VIA196655:VIB196655 VRW196655:VRX196655 WBS196655:WBT196655 WLO196655:WLP196655 WVK196655:WVL196655 C262191:D262191 IY262191:IZ262191 SU262191:SV262191 ACQ262191:ACR262191 AMM262191:AMN262191 AWI262191:AWJ262191 BGE262191:BGF262191 BQA262191:BQB262191 BZW262191:BZX262191 CJS262191:CJT262191 CTO262191:CTP262191 DDK262191:DDL262191 DNG262191:DNH262191 DXC262191:DXD262191 EGY262191:EGZ262191 EQU262191:EQV262191 FAQ262191:FAR262191 FKM262191:FKN262191 FUI262191:FUJ262191 GEE262191:GEF262191 GOA262191:GOB262191 GXW262191:GXX262191 HHS262191:HHT262191 HRO262191:HRP262191 IBK262191:IBL262191 ILG262191:ILH262191 IVC262191:IVD262191 JEY262191:JEZ262191 JOU262191:JOV262191 JYQ262191:JYR262191 KIM262191:KIN262191 KSI262191:KSJ262191 LCE262191:LCF262191 LMA262191:LMB262191 LVW262191:LVX262191 MFS262191:MFT262191 MPO262191:MPP262191 MZK262191:MZL262191 NJG262191:NJH262191 NTC262191:NTD262191 OCY262191:OCZ262191 OMU262191:OMV262191 OWQ262191:OWR262191 PGM262191:PGN262191 PQI262191:PQJ262191 QAE262191:QAF262191 QKA262191:QKB262191 QTW262191:QTX262191 RDS262191:RDT262191 RNO262191:RNP262191 RXK262191:RXL262191 SHG262191:SHH262191 SRC262191:SRD262191 TAY262191:TAZ262191 TKU262191:TKV262191 TUQ262191:TUR262191 UEM262191:UEN262191 UOI262191:UOJ262191 UYE262191:UYF262191 VIA262191:VIB262191 VRW262191:VRX262191 WBS262191:WBT262191 WLO262191:WLP262191 WVK262191:WVL262191 C327727:D327727 IY327727:IZ327727 SU327727:SV327727 ACQ327727:ACR327727 AMM327727:AMN327727 AWI327727:AWJ327727 BGE327727:BGF327727 BQA327727:BQB327727 BZW327727:BZX327727 CJS327727:CJT327727 CTO327727:CTP327727 DDK327727:DDL327727 DNG327727:DNH327727 DXC327727:DXD327727 EGY327727:EGZ327727 EQU327727:EQV327727 FAQ327727:FAR327727 FKM327727:FKN327727 FUI327727:FUJ327727 GEE327727:GEF327727 GOA327727:GOB327727 GXW327727:GXX327727 HHS327727:HHT327727 HRO327727:HRP327727 IBK327727:IBL327727 ILG327727:ILH327727 IVC327727:IVD327727 JEY327727:JEZ327727 JOU327727:JOV327727 JYQ327727:JYR327727 KIM327727:KIN327727 KSI327727:KSJ327727 LCE327727:LCF327727 LMA327727:LMB327727 LVW327727:LVX327727 MFS327727:MFT327727 MPO327727:MPP327727 MZK327727:MZL327727 NJG327727:NJH327727 NTC327727:NTD327727 OCY327727:OCZ327727 OMU327727:OMV327727 OWQ327727:OWR327727 PGM327727:PGN327727 PQI327727:PQJ327727 QAE327727:QAF327727 QKA327727:QKB327727 QTW327727:QTX327727 RDS327727:RDT327727 RNO327727:RNP327727 RXK327727:RXL327727 SHG327727:SHH327727 SRC327727:SRD327727 TAY327727:TAZ327727 TKU327727:TKV327727 TUQ327727:TUR327727 UEM327727:UEN327727 UOI327727:UOJ327727 UYE327727:UYF327727 VIA327727:VIB327727 VRW327727:VRX327727 WBS327727:WBT327727 WLO327727:WLP327727 WVK327727:WVL327727 C393263:D393263 IY393263:IZ393263 SU393263:SV393263 ACQ393263:ACR393263 AMM393263:AMN393263 AWI393263:AWJ393263 BGE393263:BGF393263 BQA393263:BQB393263 BZW393263:BZX393263 CJS393263:CJT393263 CTO393263:CTP393263 DDK393263:DDL393263 DNG393263:DNH393263 DXC393263:DXD393263 EGY393263:EGZ393263 EQU393263:EQV393263 FAQ393263:FAR393263 FKM393263:FKN393263 FUI393263:FUJ393263 GEE393263:GEF393263 GOA393263:GOB393263 GXW393263:GXX393263 HHS393263:HHT393263 HRO393263:HRP393263 IBK393263:IBL393263 ILG393263:ILH393263 IVC393263:IVD393263 JEY393263:JEZ393263 JOU393263:JOV393263 JYQ393263:JYR393263 KIM393263:KIN393263 KSI393263:KSJ393263 LCE393263:LCF393263 LMA393263:LMB393263 LVW393263:LVX393263 MFS393263:MFT393263 MPO393263:MPP393263 MZK393263:MZL393263 NJG393263:NJH393263 NTC393263:NTD393263 OCY393263:OCZ393263 OMU393263:OMV393263 OWQ393263:OWR393263 PGM393263:PGN393263 PQI393263:PQJ393263 QAE393263:QAF393263 QKA393263:QKB393263 QTW393263:QTX393263 RDS393263:RDT393263 RNO393263:RNP393263 RXK393263:RXL393263 SHG393263:SHH393263 SRC393263:SRD393263 TAY393263:TAZ393263 TKU393263:TKV393263 TUQ393263:TUR393263 UEM393263:UEN393263 UOI393263:UOJ393263 UYE393263:UYF393263 VIA393263:VIB393263 VRW393263:VRX393263 WBS393263:WBT393263 WLO393263:WLP393263 WVK393263:WVL393263 C458799:D458799 IY458799:IZ458799 SU458799:SV458799 ACQ458799:ACR458799 AMM458799:AMN458799 AWI458799:AWJ458799 BGE458799:BGF458799 BQA458799:BQB458799 BZW458799:BZX458799 CJS458799:CJT458799 CTO458799:CTP458799 DDK458799:DDL458799 DNG458799:DNH458799 DXC458799:DXD458799 EGY458799:EGZ458799 EQU458799:EQV458799 FAQ458799:FAR458799 FKM458799:FKN458799 FUI458799:FUJ458799 GEE458799:GEF458799 GOA458799:GOB458799 GXW458799:GXX458799 HHS458799:HHT458799 HRO458799:HRP458799 IBK458799:IBL458799 ILG458799:ILH458799 IVC458799:IVD458799 JEY458799:JEZ458799 JOU458799:JOV458799 JYQ458799:JYR458799 KIM458799:KIN458799 KSI458799:KSJ458799 LCE458799:LCF458799 LMA458799:LMB458799 LVW458799:LVX458799 MFS458799:MFT458799 MPO458799:MPP458799 MZK458799:MZL458799 NJG458799:NJH458799 NTC458799:NTD458799 OCY458799:OCZ458799 OMU458799:OMV458799 OWQ458799:OWR458799 PGM458799:PGN458799 PQI458799:PQJ458799 QAE458799:QAF458799 QKA458799:QKB458799 QTW458799:QTX458799 RDS458799:RDT458799 RNO458799:RNP458799 RXK458799:RXL458799 SHG458799:SHH458799 SRC458799:SRD458799 TAY458799:TAZ458799 TKU458799:TKV458799 TUQ458799:TUR458799 UEM458799:UEN458799 UOI458799:UOJ458799 UYE458799:UYF458799 VIA458799:VIB458799 VRW458799:VRX458799 WBS458799:WBT458799 WLO458799:WLP458799 WVK458799:WVL458799 C524335:D524335 IY524335:IZ524335 SU524335:SV524335 ACQ524335:ACR524335 AMM524335:AMN524335 AWI524335:AWJ524335 BGE524335:BGF524335 BQA524335:BQB524335 BZW524335:BZX524335 CJS524335:CJT524335 CTO524335:CTP524335 DDK524335:DDL524335 DNG524335:DNH524335 DXC524335:DXD524335 EGY524335:EGZ524335 EQU524335:EQV524335 FAQ524335:FAR524335 FKM524335:FKN524335 FUI524335:FUJ524335 GEE524335:GEF524335 GOA524335:GOB524335 GXW524335:GXX524335 HHS524335:HHT524335 HRO524335:HRP524335 IBK524335:IBL524335 ILG524335:ILH524335 IVC524335:IVD524335 JEY524335:JEZ524335 JOU524335:JOV524335 JYQ524335:JYR524335 KIM524335:KIN524335 KSI524335:KSJ524335 LCE524335:LCF524335 LMA524335:LMB524335 LVW524335:LVX524335 MFS524335:MFT524335 MPO524335:MPP524335 MZK524335:MZL524335 NJG524335:NJH524335 NTC524335:NTD524335 OCY524335:OCZ524335 OMU524335:OMV524335 OWQ524335:OWR524335 PGM524335:PGN524335 PQI524335:PQJ524335 QAE524335:QAF524335 QKA524335:QKB524335 QTW524335:QTX524335 RDS524335:RDT524335 RNO524335:RNP524335 RXK524335:RXL524335 SHG524335:SHH524335 SRC524335:SRD524335 TAY524335:TAZ524335 TKU524335:TKV524335 TUQ524335:TUR524335 UEM524335:UEN524335 UOI524335:UOJ524335 UYE524335:UYF524335 VIA524335:VIB524335 VRW524335:VRX524335 WBS524335:WBT524335 WLO524335:WLP524335 WVK524335:WVL524335 C589871:D589871 IY589871:IZ589871 SU589871:SV589871 ACQ589871:ACR589871 AMM589871:AMN589871 AWI589871:AWJ589871 BGE589871:BGF589871 BQA589871:BQB589871 BZW589871:BZX589871 CJS589871:CJT589871 CTO589871:CTP589871 DDK589871:DDL589871 DNG589871:DNH589871 DXC589871:DXD589871 EGY589871:EGZ589871 EQU589871:EQV589871 FAQ589871:FAR589871 FKM589871:FKN589871 FUI589871:FUJ589871 GEE589871:GEF589871 GOA589871:GOB589871 GXW589871:GXX589871 HHS589871:HHT589871 HRO589871:HRP589871 IBK589871:IBL589871 ILG589871:ILH589871 IVC589871:IVD589871 JEY589871:JEZ589871 JOU589871:JOV589871 JYQ589871:JYR589871 KIM589871:KIN589871 KSI589871:KSJ589871 LCE589871:LCF589871 LMA589871:LMB589871 LVW589871:LVX589871 MFS589871:MFT589871 MPO589871:MPP589871 MZK589871:MZL589871 NJG589871:NJH589871 NTC589871:NTD589871 OCY589871:OCZ589871 OMU589871:OMV589871 OWQ589871:OWR589871 PGM589871:PGN589871 PQI589871:PQJ589871 QAE589871:QAF589871 QKA589871:QKB589871 QTW589871:QTX589871 RDS589871:RDT589871 RNO589871:RNP589871 RXK589871:RXL589871 SHG589871:SHH589871 SRC589871:SRD589871 TAY589871:TAZ589871 TKU589871:TKV589871 TUQ589871:TUR589871 UEM589871:UEN589871 UOI589871:UOJ589871 UYE589871:UYF589871 VIA589871:VIB589871 VRW589871:VRX589871 WBS589871:WBT589871 WLO589871:WLP589871 WVK589871:WVL589871 C655407:D655407 IY655407:IZ655407 SU655407:SV655407 ACQ655407:ACR655407 AMM655407:AMN655407 AWI655407:AWJ655407 BGE655407:BGF655407 BQA655407:BQB655407 BZW655407:BZX655407 CJS655407:CJT655407 CTO655407:CTP655407 DDK655407:DDL655407 DNG655407:DNH655407 DXC655407:DXD655407 EGY655407:EGZ655407 EQU655407:EQV655407 FAQ655407:FAR655407 FKM655407:FKN655407 FUI655407:FUJ655407 GEE655407:GEF655407 GOA655407:GOB655407 GXW655407:GXX655407 HHS655407:HHT655407 HRO655407:HRP655407 IBK655407:IBL655407 ILG655407:ILH655407 IVC655407:IVD655407 JEY655407:JEZ655407 JOU655407:JOV655407 JYQ655407:JYR655407 KIM655407:KIN655407 KSI655407:KSJ655407 LCE655407:LCF655407 LMA655407:LMB655407 LVW655407:LVX655407 MFS655407:MFT655407 MPO655407:MPP655407 MZK655407:MZL655407 NJG655407:NJH655407 NTC655407:NTD655407 OCY655407:OCZ655407 OMU655407:OMV655407 OWQ655407:OWR655407 PGM655407:PGN655407 PQI655407:PQJ655407 QAE655407:QAF655407 QKA655407:QKB655407 QTW655407:QTX655407 RDS655407:RDT655407 RNO655407:RNP655407 RXK655407:RXL655407 SHG655407:SHH655407 SRC655407:SRD655407 TAY655407:TAZ655407 TKU655407:TKV655407 TUQ655407:TUR655407 UEM655407:UEN655407 UOI655407:UOJ655407 UYE655407:UYF655407 VIA655407:VIB655407 VRW655407:VRX655407 WBS655407:WBT655407 WLO655407:WLP655407 WVK655407:WVL655407 C720943:D720943 IY720943:IZ720943 SU720943:SV720943 ACQ720943:ACR720943 AMM720943:AMN720943 AWI720943:AWJ720943 BGE720943:BGF720943 BQA720943:BQB720943 BZW720943:BZX720943 CJS720943:CJT720943 CTO720943:CTP720943 DDK720943:DDL720943 DNG720943:DNH720943 DXC720943:DXD720943 EGY720943:EGZ720943 EQU720943:EQV720943 FAQ720943:FAR720943 FKM720943:FKN720943 FUI720943:FUJ720943 GEE720943:GEF720943 GOA720943:GOB720943 GXW720943:GXX720943 HHS720943:HHT720943 HRO720943:HRP720943 IBK720943:IBL720943 ILG720943:ILH720943 IVC720943:IVD720943 JEY720943:JEZ720943 JOU720943:JOV720943 JYQ720943:JYR720943 KIM720943:KIN720943 KSI720943:KSJ720943 LCE720943:LCF720943 LMA720943:LMB720943 LVW720943:LVX720943 MFS720943:MFT720943 MPO720943:MPP720943 MZK720943:MZL720943 NJG720943:NJH720943 NTC720943:NTD720943 OCY720943:OCZ720943 OMU720943:OMV720943 OWQ720943:OWR720943 PGM720943:PGN720943 PQI720943:PQJ720943 QAE720943:QAF720943 QKA720943:QKB720943 QTW720943:QTX720943 RDS720943:RDT720943 RNO720943:RNP720943 RXK720943:RXL720943 SHG720943:SHH720943 SRC720943:SRD720943 TAY720943:TAZ720943 TKU720943:TKV720943 TUQ720943:TUR720943 UEM720943:UEN720943 UOI720943:UOJ720943 UYE720943:UYF720943 VIA720943:VIB720943 VRW720943:VRX720943 WBS720943:WBT720943 WLO720943:WLP720943 WVK720943:WVL720943 C786479:D786479 IY786479:IZ786479 SU786479:SV786479 ACQ786479:ACR786479 AMM786479:AMN786479 AWI786479:AWJ786479 BGE786479:BGF786479 BQA786479:BQB786479 BZW786479:BZX786479 CJS786479:CJT786479 CTO786479:CTP786479 DDK786479:DDL786479 DNG786479:DNH786479 DXC786479:DXD786479 EGY786479:EGZ786479 EQU786479:EQV786479 FAQ786479:FAR786479 FKM786479:FKN786479 FUI786479:FUJ786479 GEE786479:GEF786479 GOA786479:GOB786479 GXW786479:GXX786479 HHS786479:HHT786479 HRO786479:HRP786479 IBK786479:IBL786479 ILG786479:ILH786479 IVC786479:IVD786479 JEY786479:JEZ786479 JOU786479:JOV786479 JYQ786479:JYR786479 KIM786479:KIN786479 KSI786479:KSJ786479 LCE786479:LCF786479 LMA786479:LMB786479 LVW786479:LVX786479 MFS786479:MFT786479 MPO786479:MPP786479 MZK786479:MZL786479 NJG786479:NJH786479 NTC786479:NTD786479 OCY786479:OCZ786479 OMU786479:OMV786479 OWQ786479:OWR786479 PGM786479:PGN786479 PQI786479:PQJ786479 QAE786479:QAF786479 QKA786479:QKB786479 QTW786479:QTX786479 RDS786479:RDT786479 RNO786479:RNP786479 RXK786479:RXL786479 SHG786479:SHH786479 SRC786479:SRD786479 TAY786479:TAZ786479 TKU786479:TKV786479 TUQ786479:TUR786479 UEM786479:UEN786479 UOI786479:UOJ786479 UYE786479:UYF786479 VIA786479:VIB786479 VRW786479:VRX786479 WBS786479:WBT786479 WLO786479:WLP786479 WVK786479:WVL786479 C852015:D852015 IY852015:IZ852015 SU852015:SV852015 ACQ852015:ACR852015 AMM852015:AMN852015 AWI852015:AWJ852015 BGE852015:BGF852015 BQA852015:BQB852015 BZW852015:BZX852015 CJS852015:CJT852015 CTO852015:CTP852015 DDK852015:DDL852015 DNG852015:DNH852015 DXC852015:DXD852015 EGY852015:EGZ852015 EQU852015:EQV852015 FAQ852015:FAR852015 FKM852015:FKN852015 FUI852015:FUJ852015 GEE852015:GEF852015 GOA852015:GOB852015 GXW852015:GXX852015 HHS852015:HHT852015 HRO852015:HRP852015 IBK852015:IBL852015 ILG852015:ILH852015 IVC852015:IVD852015 JEY852015:JEZ852015 JOU852015:JOV852015 JYQ852015:JYR852015 KIM852015:KIN852015 KSI852015:KSJ852015 LCE852015:LCF852015 LMA852015:LMB852015 LVW852015:LVX852015 MFS852015:MFT852015 MPO852015:MPP852015 MZK852015:MZL852015 NJG852015:NJH852015 NTC852015:NTD852015 OCY852015:OCZ852015 OMU852015:OMV852015 OWQ852015:OWR852015 PGM852015:PGN852015 PQI852015:PQJ852015 QAE852015:QAF852015 QKA852015:QKB852015 QTW852015:QTX852015 RDS852015:RDT852015 RNO852015:RNP852015 RXK852015:RXL852015 SHG852015:SHH852015 SRC852015:SRD852015 TAY852015:TAZ852015 TKU852015:TKV852015 TUQ852015:TUR852015 UEM852015:UEN852015 UOI852015:UOJ852015 UYE852015:UYF852015 VIA852015:VIB852015 VRW852015:VRX852015 WBS852015:WBT852015 WLO852015:WLP852015 WVK852015:WVL852015 C917551:D917551 IY917551:IZ917551 SU917551:SV917551 ACQ917551:ACR917551 AMM917551:AMN917551 AWI917551:AWJ917551 BGE917551:BGF917551 BQA917551:BQB917551 BZW917551:BZX917551 CJS917551:CJT917551 CTO917551:CTP917551 DDK917551:DDL917551 DNG917551:DNH917551 DXC917551:DXD917551 EGY917551:EGZ917551 EQU917551:EQV917551 FAQ917551:FAR917551 FKM917551:FKN917551 FUI917551:FUJ917551 GEE917551:GEF917551 GOA917551:GOB917551 GXW917551:GXX917551 HHS917551:HHT917551 HRO917551:HRP917551 IBK917551:IBL917551 ILG917551:ILH917551 IVC917551:IVD917551 JEY917551:JEZ917551 JOU917551:JOV917551 JYQ917551:JYR917551 KIM917551:KIN917551 KSI917551:KSJ917551 LCE917551:LCF917551 LMA917551:LMB917551 LVW917551:LVX917551 MFS917551:MFT917551 MPO917551:MPP917551 MZK917551:MZL917551 NJG917551:NJH917551 NTC917551:NTD917551 OCY917551:OCZ917551 OMU917551:OMV917551 OWQ917551:OWR917551 PGM917551:PGN917551 PQI917551:PQJ917551 QAE917551:QAF917551 QKA917551:QKB917551 QTW917551:QTX917551 RDS917551:RDT917551 RNO917551:RNP917551 RXK917551:RXL917551 SHG917551:SHH917551 SRC917551:SRD917551 TAY917551:TAZ917551 TKU917551:TKV917551 TUQ917551:TUR917551 UEM917551:UEN917551 UOI917551:UOJ917551 UYE917551:UYF917551 VIA917551:VIB917551 VRW917551:VRX917551 WBS917551:WBT917551 WLO917551:WLP917551 WVK917551:WVL917551 C983087:D983087 IY983087:IZ983087 SU983087:SV983087 ACQ983087:ACR983087 AMM983087:AMN983087 AWI983087:AWJ983087 BGE983087:BGF983087 BQA983087:BQB983087 BZW983087:BZX983087 CJS983087:CJT983087 CTO983087:CTP983087 DDK983087:DDL983087 DNG983087:DNH983087 DXC983087:DXD983087 EGY983087:EGZ983087 EQU983087:EQV983087 FAQ983087:FAR983087 FKM983087:FKN983087 FUI983087:FUJ983087 GEE983087:GEF983087 GOA983087:GOB983087 GXW983087:GXX983087 HHS983087:HHT983087 HRO983087:HRP983087 IBK983087:IBL983087 ILG983087:ILH983087 IVC983087:IVD983087 JEY983087:JEZ983087 JOU983087:JOV983087 JYQ983087:JYR983087 KIM983087:KIN983087 KSI983087:KSJ983087 LCE983087:LCF983087 LMA983087:LMB983087 LVW983087:LVX983087 MFS983087:MFT983087 MPO983087:MPP983087 MZK983087:MZL983087 NJG983087:NJH983087 NTC983087:NTD983087 OCY983087:OCZ983087 OMU983087:OMV983087 OWQ983087:OWR983087 PGM983087:PGN983087 PQI983087:PQJ983087 QAE983087:QAF983087 QKA983087:QKB983087 QTW983087:QTX983087 RDS983087:RDT983087 RNO983087:RNP983087 RXK983087:RXL983087 SHG983087:SHH983087 SRC983087:SRD983087 TAY983087:TAZ983087 TKU983087:TKV983087 TUQ983087:TUR983087 UEM983087:UEN983087 UOI983087:UOJ983087 UYE983087:UYF983087 VIA983087:VIB983087 VRW983087:VRX983087 WBS983087:WBT983087 WLO983087:WLP983087 WVK983087:WVL983087">
      <formula1>$K$79:$K$91</formula1>
    </dataValidation>
    <dataValidation type="list" allowBlank="1" showInputMessage="1" showErrorMessage="1" prompt="Vyber čas zahájení" sqref="C46:D46 IY46:IZ46 SU46:SV46 ACQ46:ACR46 AMM46:AMN46 AWI46:AWJ46 BGE46:BGF46 BQA46:BQB46 BZW46:BZX46 CJS46:CJT46 CTO46:CTP46 DDK46:DDL46 DNG46:DNH46 DXC46:DXD46 EGY46:EGZ46 EQU46:EQV46 FAQ46:FAR46 FKM46:FKN46 FUI46:FUJ46 GEE46:GEF46 GOA46:GOB46 GXW46:GXX46 HHS46:HHT46 HRO46:HRP46 IBK46:IBL46 ILG46:ILH46 IVC46:IVD46 JEY46:JEZ46 JOU46:JOV46 JYQ46:JYR46 KIM46:KIN46 KSI46:KSJ46 LCE46:LCF46 LMA46:LMB46 LVW46:LVX46 MFS46:MFT46 MPO46:MPP46 MZK46:MZL46 NJG46:NJH46 NTC46:NTD46 OCY46:OCZ46 OMU46:OMV46 OWQ46:OWR46 PGM46:PGN46 PQI46:PQJ46 QAE46:QAF46 QKA46:QKB46 QTW46:QTX46 RDS46:RDT46 RNO46:RNP46 RXK46:RXL46 SHG46:SHH46 SRC46:SRD46 TAY46:TAZ46 TKU46:TKV46 TUQ46:TUR46 UEM46:UEN46 UOI46:UOJ46 UYE46:UYF46 VIA46:VIB46 VRW46:VRX46 WBS46:WBT46 WLO46:WLP46 WVK46:WVL46 C65582:D65582 IY65582:IZ65582 SU65582:SV65582 ACQ65582:ACR65582 AMM65582:AMN65582 AWI65582:AWJ65582 BGE65582:BGF65582 BQA65582:BQB65582 BZW65582:BZX65582 CJS65582:CJT65582 CTO65582:CTP65582 DDK65582:DDL65582 DNG65582:DNH65582 DXC65582:DXD65582 EGY65582:EGZ65582 EQU65582:EQV65582 FAQ65582:FAR65582 FKM65582:FKN65582 FUI65582:FUJ65582 GEE65582:GEF65582 GOA65582:GOB65582 GXW65582:GXX65582 HHS65582:HHT65582 HRO65582:HRP65582 IBK65582:IBL65582 ILG65582:ILH65582 IVC65582:IVD65582 JEY65582:JEZ65582 JOU65582:JOV65582 JYQ65582:JYR65582 KIM65582:KIN65582 KSI65582:KSJ65582 LCE65582:LCF65582 LMA65582:LMB65582 LVW65582:LVX65582 MFS65582:MFT65582 MPO65582:MPP65582 MZK65582:MZL65582 NJG65582:NJH65582 NTC65582:NTD65582 OCY65582:OCZ65582 OMU65582:OMV65582 OWQ65582:OWR65582 PGM65582:PGN65582 PQI65582:PQJ65582 QAE65582:QAF65582 QKA65582:QKB65582 QTW65582:QTX65582 RDS65582:RDT65582 RNO65582:RNP65582 RXK65582:RXL65582 SHG65582:SHH65582 SRC65582:SRD65582 TAY65582:TAZ65582 TKU65582:TKV65582 TUQ65582:TUR65582 UEM65582:UEN65582 UOI65582:UOJ65582 UYE65582:UYF65582 VIA65582:VIB65582 VRW65582:VRX65582 WBS65582:WBT65582 WLO65582:WLP65582 WVK65582:WVL65582 C131118:D131118 IY131118:IZ131118 SU131118:SV131118 ACQ131118:ACR131118 AMM131118:AMN131118 AWI131118:AWJ131118 BGE131118:BGF131118 BQA131118:BQB131118 BZW131118:BZX131118 CJS131118:CJT131118 CTO131118:CTP131118 DDK131118:DDL131118 DNG131118:DNH131118 DXC131118:DXD131118 EGY131118:EGZ131118 EQU131118:EQV131118 FAQ131118:FAR131118 FKM131118:FKN131118 FUI131118:FUJ131118 GEE131118:GEF131118 GOA131118:GOB131118 GXW131118:GXX131118 HHS131118:HHT131118 HRO131118:HRP131118 IBK131118:IBL131118 ILG131118:ILH131118 IVC131118:IVD131118 JEY131118:JEZ131118 JOU131118:JOV131118 JYQ131118:JYR131118 KIM131118:KIN131118 KSI131118:KSJ131118 LCE131118:LCF131118 LMA131118:LMB131118 LVW131118:LVX131118 MFS131118:MFT131118 MPO131118:MPP131118 MZK131118:MZL131118 NJG131118:NJH131118 NTC131118:NTD131118 OCY131118:OCZ131118 OMU131118:OMV131118 OWQ131118:OWR131118 PGM131118:PGN131118 PQI131118:PQJ131118 QAE131118:QAF131118 QKA131118:QKB131118 QTW131118:QTX131118 RDS131118:RDT131118 RNO131118:RNP131118 RXK131118:RXL131118 SHG131118:SHH131118 SRC131118:SRD131118 TAY131118:TAZ131118 TKU131118:TKV131118 TUQ131118:TUR131118 UEM131118:UEN131118 UOI131118:UOJ131118 UYE131118:UYF131118 VIA131118:VIB131118 VRW131118:VRX131118 WBS131118:WBT131118 WLO131118:WLP131118 WVK131118:WVL131118 C196654:D196654 IY196654:IZ196654 SU196654:SV196654 ACQ196654:ACR196654 AMM196654:AMN196654 AWI196654:AWJ196654 BGE196654:BGF196654 BQA196654:BQB196654 BZW196654:BZX196654 CJS196654:CJT196654 CTO196654:CTP196654 DDK196654:DDL196654 DNG196654:DNH196654 DXC196654:DXD196654 EGY196654:EGZ196654 EQU196654:EQV196654 FAQ196654:FAR196654 FKM196654:FKN196654 FUI196654:FUJ196654 GEE196654:GEF196654 GOA196654:GOB196654 GXW196654:GXX196654 HHS196654:HHT196654 HRO196654:HRP196654 IBK196654:IBL196654 ILG196654:ILH196654 IVC196654:IVD196654 JEY196654:JEZ196654 JOU196654:JOV196654 JYQ196654:JYR196654 KIM196654:KIN196654 KSI196654:KSJ196654 LCE196654:LCF196654 LMA196654:LMB196654 LVW196654:LVX196654 MFS196654:MFT196654 MPO196654:MPP196654 MZK196654:MZL196654 NJG196654:NJH196654 NTC196654:NTD196654 OCY196654:OCZ196654 OMU196654:OMV196654 OWQ196654:OWR196654 PGM196654:PGN196654 PQI196654:PQJ196654 QAE196654:QAF196654 QKA196654:QKB196654 QTW196654:QTX196654 RDS196654:RDT196654 RNO196654:RNP196654 RXK196654:RXL196654 SHG196654:SHH196654 SRC196654:SRD196654 TAY196654:TAZ196654 TKU196654:TKV196654 TUQ196654:TUR196654 UEM196654:UEN196654 UOI196654:UOJ196654 UYE196654:UYF196654 VIA196654:VIB196654 VRW196654:VRX196654 WBS196654:WBT196654 WLO196654:WLP196654 WVK196654:WVL196654 C262190:D262190 IY262190:IZ262190 SU262190:SV262190 ACQ262190:ACR262190 AMM262190:AMN262190 AWI262190:AWJ262190 BGE262190:BGF262190 BQA262190:BQB262190 BZW262190:BZX262190 CJS262190:CJT262190 CTO262190:CTP262190 DDK262190:DDL262190 DNG262190:DNH262190 DXC262190:DXD262190 EGY262190:EGZ262190 EQU262190:EQV262190 FAQ262190:FAR262190 FKM262190:FKN262190 FUI262190:FUJ262190 GEE262190:GEF262190 GOA262190:GOB262190 GXW262190:GXX262190 HHS262190:HHT262190 HRO262190:HRP262190 IBK262190:IBL262190 ILG262190:ILH262190 IVC262190:IVD262190 JEY262190:JEZ262190 JOU262190:JOV262190 JYQ262190:JYR262190 KIM262190:KIN262190 KSI262190:KSJ262190 LCE262190:LCF262190 LMA262190:LMB262190 LVW262190:LVX262190 MFS262190:MFT262190 MPO262190:MPP262190 MZK262190:MZL262190 NJG262190:NJH262190 NTC262190:NTD262190 OCY262190:OCZ262190 OMU262190:OMV262190 OWQ262190:OWR262190 PGM262190:PGN262190 PQI262190:PQJ262190 QAE262190:QAF262190 QKA262190:QKB262190 QTW262190:QTX262190 RDS262190:RDT262190 RNO262190:RNP262190 RXK262190:RXL262190 SHG262190:SHH262190 SRC262190:SRD262190 TAY262190:TAZ262190 TKU262190:TKV262190 TUQ262190:TUR262190 UEM262190:UEN262190 UOI262190:UOJ262190 UYE262190:UYF262190 VIA262190:VIB262190 VRW262190:VRX262190 WBS262190:WBT262190 WLO262190:WLP262190 WVK262190:WVL262190 C327726:D327726 IY327726:IZ327726 SU327726:SV327726 ACQ327726:ACR327726 AMM327726:AMN327726 AWI327726:AWJ327726 BGE327726:BGF327726 BQA327726:BQB327726 BZW327726:BZX327726 CJS327726:CJT327726 CTO327726:CTP327726 DDK327726:DDL327726 DNG327726:DNH327726 DXC327726:DXD327726 EGY327726:EGZ327726 EQU327726:EQV327726 FAQ327726:FAR327726 FKM327726:FKN327726 FUI327726:FUJ327726 GEE327726:GEF327726 GOA327726:GOB327726 GXW327726:GXX327726 HHS327726:HHT327726 HRO327726:HRP327726 IBK327726:IBL327726 ILG327726:ILH327726 IVC327726:IVD327726 JEY327726:JEZ327726 JOU327726:JOV327726 JYQ327726:JYR327726 KIM327726:KIN327726 KSI327726:KSJ327726 LCE327726:LCF327726 LMA327726:LMB327726 LVW327726:LVX327726 MFS327726:MFT327726 MPO327726:MPP327726 MZK327726:MZL327726 NJG327726:NJH327726 NTC327726:NTD327726 OCY327726:OCZ327726 OMU327726:OMV327726 OWQ327726:OWR327726 PGM327726:PGN327726 PQI327726:PQJ327726 QAE327726:QAF327726 QKA327726:QKB327726 QTW327726:QTX327726 RDS327726:RDT327726 RNO327726:RNP327726 RXK327726:RXL327726 SHG327726:SHH327726 SRC327726:SRD327726 TAY327726:TAZ327726 TKU327726:TKV327726 TUQ327726:TUR327726 UEM327726:UEN327726 UOI327726:UOJ327726 UYE327726:UYF327726 VIA327726:VIB327726 VRW327726:VRX327726 WBS327726:WBT327726 WLO327726:WLP327726 WVK327726:WVL327726 C393262:D393262 IY393262:IZ393262 SU393262:SV393262 ACQ393262:ACR393262 AMM393262:AMN393262 AWI393262:AWJ393262 BGE393262:BGF393262 BQA393262:BQB393262 BZW393262:BZX393262 CJS393262:CJT393262 CTO393262:CTP393262 DDK393262:DDL393262 DNG393262:DNH393262 DXC393262:DXD393262 EGY393262:EGZ393262 EQU393262:EQV393262 FAQ393262:FAR393262 FKM393262:FKN393262 FUI393262:FUJ393262 GEE393262:GEF393262 GOA393262:GOB393262 GXW393262:GXX393262 HHS393262:HHT393262 HRO393262:HRP393262 IBK393262:IBL393262 ILG393262:ILH393262 IVC393262:IVD393262 JEY393262:JEZ393262 JOU393262:JOV393262 JYQ393262:JYR393262 KIM393262:KIN393262 KSI393262:KSJ393262 LCE393262:LCF393262 LMA393262:LMB393262 LVW393262:LVX393262 MFS393262:MFT393262 MPO393262:MPP393262 MZK393262:MZL393262 NJG393262:NJH393262 NTC393262:NTD393262 OCY393262:OCZ393262 OMU393262:OMV393262 OWQ393262:OWR393262 PGM393262:PGN393262 PQI393262:PQJ393262 QAE393262:QAF393262 QKA393262:QKB393262 QTW393262:QTX393262 RDS393262:RDT393262 RNO393262:RNP393262 RXK393262:RXL393262 SHG393262:SHH393262 SRC393262:SRD393262 TAY393262:TAZ393262 TKU393262:TKV393262 TUQ393262:TUR393262 UEM393262:UEN393262 UOI393262:UOJ393262 UYE393262:UYF393262 VIA393262:VIB393262 VRW393262:VRX393262 WBS393262:WBT393262 WLO393262:WLP393262 WVK393262:WVL393262 C458798:D458798 IY458798:IZ458798 SU458798:SV458798 ACQ458798:ACR458798 AMM458798:AMN458798 AWI458798:AWJ458798 BGE458798:BGF458798 BQA458798:BQB458798 BZW458798:BZX458798 CJS458798:CJT458798 CTO458798:CTP458798 DDK458798:DDL458798 DNG458798:DNH458798 DXC458798:DXD458798 EGY458798:EGZ458798 EQU458798:EQV458798 FAQ458798:FAR458798 FKM458798:FKN458798 FUI458798:FUJ458798 GEE458798:GEF458798 GOA458798:GOB458798 GXW458798:GXX458798 HHS458798:HHT458798 HRO458798:HRP458798 IBK458798:IBL458798 ILG458798:ILH458798 IVC458798:IVD458798 JEY458798:JEZ458798 JOU458798:JOV458798 JYQ458798:JYR458798 KIM458798:KIN458798 KSI458798:KSJ458798 LCE458798:LCF458798 LMA458798:LMB458798 LVW458798:LVX458798 MFS458798:MFT458798 MPO458798:MPP458798 MZK458798:MZL458798 NJG458798:NJH458798 NTC458798:NTD458798 OCY458798:OCZ458798 OMU458798:OMV458798 OWQ458798:OWR458798 PGM458798:PGN458798 PQI458798:PQJ458798 QAE458798:QAF458798 QKA458798:QKB458798 QTW458798:QTX458798 RDS458798:RDT458798 RNO458798:RNP458798 RXK458798:RXL458798 SHG458798:SHH458798 SRC458798:SRD458798 TAY458798:TAZ458798 TKU458798:TKV458798 TUQ458798:TUR458798 UEM458798:UEN458798 UOI458798:UOJ458798 UYE458798:UYF458798 VIA458798:VIB458798 VRW458798:VRX458798 WBS458798:WBT458798 WLO458798:WLP458798 WVK458798:WVL458798 C524334:D524334 IY524334:IZ524334 SU524334:SV524334 ACQ524334:ACR524334 AMM524334:AMN524334 AWI524334:AWJ524334 BGE524334:BGF524334 BQA524334:BQB524334 BZW524334:BZX524334 CJS524334:CJT524334 CTO524334:CTP524334 DDK524334:DDL524334 DNG524334:DNH524334 DXC524334:DXD524334 EGY524334:EGZ524334 EQU524334:EQV524334 FAQ524334:FAR524334 FKM524334:FKN524334 FUI524334:FUJ524334 GEE524334:GEF524334 GOA524334:GOB524334 GXW524334:GXX524334 HHS524334:HHT524334 HRO524334:HRP524334 IBK524334:IBL524334 ILG524334:ILH524334 IVC524334:IVD524334 JEY524334:JEZ524334 JOU524334:JOV524334 JYQ524334:JYR524334 KIM524334:KIN524334 KSI524334:KSJ524334 LCE524334:LCF524334 LMA524334:LMB524334 LVW524334:LVX524334 MFS524334:MFT524334 MPO524334:MPP524334 MZK524334:MZL524334 NJG524334:NJH524334 NTC524334:NTD524334 OCY524334:OCZ524334 OMU524334:OMV524334 OWQ524334:OWR524334 PGM524334:PGN524334 PQI524334:PQJ524334 QAE524334:QAF524334 QKA524334:QKB524334 QTW524334:QTX524334 RDS524334:RDT524334 RNO524334:RNP524334 RXK524334:RXL524334 SHG524334:SHH524334 SRC524334:SRD524334 TAY524334:TAZ524334 TKU524334:TKV524334 TUQ524334:TUR524334 UEM524334:UEN524334 UOI524334:UOJ524334 UYE524334:UYF524334 VIA524334:VIB524334 VRW524334:VRX524334 WBS524334:WBT524334 WLO524334:WLP524334 WVK524334:WVL524334 C589870:D589870 IY589870:IZ589870 SU589870:SV589870 ACQ589870:ACR589870 AMM589870:AMN589870 AWI589870:AWJ589870 BGE589870:BGF589870 BQA589870:BQB589870 BZW589870:BZX589870 CJS589870:CJT589870 CTO589870:CTP589870 DDK589870:DDL589870 DNG589870:DNH589870 DXC589870:DXD589870 EGY589870:EGZ589870 EQU589870:EQV589870 FAQ589870:FAR589870 FKM589870:FKN589870 FUI589870:FUJ589870 GEE589870:GEF589870 GOA589870:GOB589870 GXW589870:GXX589870 HHS589870:HHT589870 HRO589870:HRP589870 IBK589870:IBL589870 ILG589870:ILH589870 IVC589870:IVD589870 JEY589870:JEZ589870 JOU589870:JOV589870 JYQ589870:JYR589870 KIM589870:KIN589870 KSI589870:KSJ589870 LCE589870:LCF589870 LMA589870:LMB589870 LVW589870:LVX589870 MFS589870:MFT589870 MPO589870:MPP589870 MZK589870:MZL589870 NJG589870:NJH589870 NTC589870:NTD589870 OCY589870:OCZ589870 OMU589870:OMV589870 OWQ589870:OWR589870 PGM589870:PGN589870 PQI589870:PQJ589870 QAE589870:QAF589870 QKA589870:QKB589870 QTW589870:QTX589870 RDS589870:RDT589870 RNO589870:RNP589870 RXK589870:RXL589870 SHG589870:SHH589870 SRC589870:SRD589870 TAY589870:TAZ589870 TKU589870:TKV589870 TUQ589870:TUR589870 UEM589870:UEN589870 UOI589870:UOJ589870 UYE589870:UYF589870 VIA589870:VIB589870 VRW589870:VRX589870 WBS589870:WBT589870 WLO589870:WLP589870 WVK589870:WVL589870 C655406:D655406 IY655406:IZ655406 SU655406:SV655406 ACQ655406:ACR655406 AMM655406:AMN655406 AWI655406:AWJ655406 BGE655406:BGF655406 BQA655406:BQB655406 BZW655406:BZX655406 CJS655406:CJT655406 CTO655406:CTP655406 DDK655406:DDL655406 DNG655406:DNH655406 DXC655406:DXD655406 EGY655406:EGZ655406 EQU655406:EQV655406 FAQ655406:FAR655406 FKM655406:FKN655406 FUI655406:FUJ655406 GEE655406:GEF655406 GOA655406:GOB655406 GXW655406:GXX655406 HHS655406:HHT655406 HRO655406:HRP655406 IBK655406:IBL655406 ILG655406:ILH655406 IVC655406:IVD655406 JEY655406:JEZ655406 JOU655406:JOV655406 JYQ655406:JYR655406 KIM655406:KIN655406 KSI655406:KSJ655406 LCE655406:LCF655406 LMA655406:LMB655406 LVW655406:LVX655406 MFS655406:MFT655406 MPO655406:MPP655406 MZK655406:MZL655406 NJG655406:NJH655406 NTC655406:NTD655406 OCY655406:OCZ655406 OMU655406:OMV655406 OWQ655406:OWR655406 PGM655406:PGN655406 PQI655406:PQJ655406 QAE655406:QAF655406 QKA655406:QKB655406 QTW655406:QTX655406 RDS655406:RDT655406 RNO655406:RNP655406 RXK655406:RXL655406 SHG655406:SHH655406 SRC655406:SRD655406 TAY655406:TAZ655406 TKU655406:TKV655406 TUQ655406:TUR655406 UEM655406:UEN655406 UOI655406:UOJ655406 UYE655406:UYF655406 VIA655406:VIB655406 VRW655406:VRX655406 WBS655406:WBT655406 WLO655406:WLP655406 WVK655406:WVL655406 C720942:D720942 IY720942:IZ720942 SU720942:SV720942 ACQ720942:ACR720942 AMM720942:AMN720942 AWI720942:AWJ720942 BGE720942:BGF720942 BQA720942:BQB720942 BZW720942:BZX720942 CJS720942:CJT720942 CTO720942:CTP720942 DDK720942:DDL720942 DNG720942:DNH720942 DXC720942:DXD720942 EGY720942:EGZ720942 EQU720942:EQV720942 FAQ720942:FAR720942 FKM720942:FKN720942 FUI720942:FUJ720942 GEE720942:GEF720942 GOA720942:GOB720942 GXW720942:GXX720942 HHS720942:HHT720942 HRO720942:HRP720942 IBK720942:IBL720942 ILG720942:ILH720942 IVC720942:IVD720942 JEY720942:JEZ720942 JOU720942:JOV720942 JYQ720942:JYR720942 KIM720942:KIN720942 KSI720942:KSJ720942 LCE720942:LCF720942 LMA720942:LMB720942 LVW720942:LVX720942 MFS720942:MFT720942 MPO720942:MPP720942 MZK720942:MZL720942 NJG720942:NJH720942 NTC720942:NTD720942 OCY720942:OCZ720942 OMU720942:OMV720942 OWQ720942:OWR720942 PGM720942:PGN720942 PQI720942:PQJ720942 QAE720942:QAF720942 QKA720942:QKB720942 QTW720942:QTX720942 RDS720942:RDT720942 RNO720942:RNP720942 RXK720942:RXL720942 SHG720942:SHH720942 SRC720942:SRD720942 TAY720942:TAZ720942 TKU720942:TKV720942 TUQ720942:TUR720942 UEM720942:UEN720942 UOI720942:UOJ720942 UYE720942:UYF720942 VIA720942:VIB720942 VRW720942:VRX720942 WBS720942:WBT720942 WLO720942:WLP720942 WVK720942:WVL720942 C786478:D786478 IY786478:IZ786478 SU786478:SV786478 ACQ786478:ACR786478 AMM786478:AMN786478 AWI786478:AWJ786478 BGE786478:BGF786478 BQA786478:BQB786478 BZW786478:BZX786478 CJS786478:CJT786478 CTO786478:CTP786478 DDK786478:DDL786478 DNG786478:DNH786478 DXC786478:DXD786478 EGY786478:EGZ786478 EQU786478:EQV786478 FAQ786478:FAR786478 FKM786478:FKN786478 FUI786478:FUJ786478 GEE786478:GEF786478 GOA786478:GOB786478 GXW786478:GXX786478 HHS786478:HHT786478 HRO786478:HRP786478 IBK786478:IBL786478 ILG786478:ILH786478 IVC786478:IVD786478 JEY786478:JEZ786478 JOU786478:JOV786478 JYQ786478:JYR786478 KIM786478:KIN786478 KSI786478:KSJ786478 LCE786478:LCF786478 LMA786478:LMB786478 LVW786478:LVX786478 MFS786478:MFT786478 MPO786478:MPP786478 MZK786478:MZL786478 NJG786478:NJH786478 NTC786478:NTD786478 OCY786478:OCZ786478 OMU786478:OMV786478 OWQ786478:OWR786478 PGM786478:PGN786478 PQI786478:PQJ786478 QAE786478:QAF786478 QKA786478:QKB786478 QTW786478:QTX786478 RDS786478:RDT786478 RNO786478:RNP786478 RXK786478:RXL786478 SHG786478:SHH786478 SRC786478:SRD786478 TAY786478:TAZ786478 TKU786478:TKV786478 TUQ786478:TUR786478 UEM786478:UEN786478 UOI786478:UOJ786478 UYE786478:UYF786478 VIA786478:VIB786478 VRW786478:VRX786478 WBS786478:WBT786478 WLO786478:WLP786478 WVK786478:WVL786478 C852014:D852014 IY852014:IZ852014 SU852014:SV852014 ACQ852014:ACR852014 AMM852014:AMN852014 AWI852014:AWJ852014 BGE852014:BGF852014 BQA852014:BQB852014 BZW852014:BZX852014 CJS852014:CJT852014 CTO852014:CTP852014 DDK852014:DDL852014 DNG852014:DNH852014 DXC852014:DXD852014 EGY852014:EGZ852014 EQU852014:EQV852014 FAQ852014:FAR852014 FKM852014:FKN852014 FUI852014:FUJ852014 GEE852014:GEF852014 GOA852014:GOB852014 GXW852014:GXX852014 HHS852014:HHT852014 HRO852014:HRP852014 IBK852014:IBL852014 ILG852014:ILH852014 IVC852014:IVD852014 JEY852014:JEZ852014 JOU852014:JOV852014 JYQ852014:JYR852014 KIM852014:KIN852014 KSI852014:KSJ852014 LCE852014:LCF852014 LMA852014:LMB852014 LVW852014:LVX852014 MFS852014:MFT852014 MPO852014:MPP852014 MZK852014:MZL852014 NJG852014:NJH852014 NTC852014:NTD852014 OCY852014:OCZ852014 OMU852014:OMV852014 OWQ852014:OWR852014 PGM852014:PGN852014 PQI852014:PQJ852014 QAE852014:QAF852014 QKA852014:QKB852014 QTW852014:QTX852014 RDS852014:RDT852014 RNO852014:RNP852014 RXK852014:RXL852014 SHG852014:SHH852014 SRC852014:SRD852014 TAY852014:TAZ852014 TKU852014:TKV852014 TUQ852014:TUR852014 UEM852014:UEN852014 UOI852014:UOJ852014 UYE852014:UYF852014 VIA852014:VIB852014 VRW852014:VRX852014 WBS852014:WBT852014 WLO852014:WLP852014 WVK852014:WVL852014 C917550:D917550 IY917550:IZ917550 SU917550:SV917550 ACQ917550:ACR917550 AMM917550:AMN917550 AWI917550:AWJ917550 BGE917550:BGF917550 BQA917550:BQB917550 BZW917550:BZX917550 CJS917550:CJT917550 CTO917550:CTP917550 DDK917550:DDL917550 DNG917550:DNH917550 DXC917550:DXD917550 EGY917550:EGZ917550 EQU917550:EQV917550 FAQ917550:FAR917550 FKM917550:FKN917550 FUI917550:FUJ917550 GEE917550:GEF917550 GOA917550:GOB917550 GXW917550:GXX917550 HHS917550:HHT917550 HRO917550:HRP917550 IBK917550:IBL917550 ILG917550:ILH917550 IVC917550:IVD917550 JEY917550:JEZ917550 JOU917550:JOV917550 JYQ917550:JYR917550 KIM917550:KIN917550 KSI917550:KSJ917550 LCE917550:LCF917550 LMA917550:LMB917550 LVW917550:LVX917550 MFS917550:MFT917550 MPO917550:MPP917550 MZK917550:MZL917550 NJG917550:NJH917550 NTC917550:NTD917550 OCY917550:OCZ917550 OMU917550:OMV917550 OWQ917550:OWR917550 PGM917550:PGN917550 PQI917550:PQJ917550 QAE917550:QAF917550 QKA917550:QKB917550 QTW917550:QTX917550 RDS917550:RDT917550 RNO917550:RNP917550 RXK917550:RXL917550 SHG917550:SHH917550 SRC917550:SRD917550 TAY917550:TAZ917550 TKU917550:TKV917550 TUQ917550:TUR917550 UEM917550:UEN917550 UOI917550:UOJ917550 UYE917550:UYF917550 VIA917550:VIB917550 VRW917550:VRX917550 WBS917550:WBT917550 WLO917550:WLP917550 WVK917550:WVL917550 C983086:D983086 IY983086:IZ983086 SU983086:SV983086 ACQ983086:ACR983086 AMM983086:AMN983086 AWI983086:AWJ983086 BGE983086:BGF983086 BQA983086:BQB983086 BZW983086:BZX983086 CJS983086:CJT983086 CTO983086:CTP983086 DDK983086:DDL983086 DNG983086:DNH983086 DXC983086:DXD983086 EGY983086:EGZ983086 EQU983086:EQV983086 FAQ983086:FAR983086 FKM983086:FKN983086 FUI983086:FUJ983086 GEE983086:GEF983086 GOA983086:GOB983086 GXW983086:GXX983086 HHS983086:HHT983086 HRO983086:HRP983086 IBK983086:IBL983086 ILG983086:ILH983086 IVC983086:IVD983086 JEY983086:JEZ983086 JOU983086:JOV983086 JYQ983086:JYR983086 KIM983086:KIN983086 KSI983086:KSJ983086 LCE983086:LCF983086 LMA983086:LMB983086 LVW983086:LVX983086 MFS983086:MFT983086 MPO983086:MPP983086 MZK983086:MZL983086 NJG983086:NJH983086 NTC983086:NTD983086 OCY983086:OCZ983086 OMU983086:OMV983086 OWQ983086:OWR983086 PGM983086:PGN983086 PQI983086:PQJ983086 QAE983086:QAF983086 QKA983086:QKB983086 QTW983086:QTX983086 RDS983086:RDT983086 RNO983086:RNP983086 RXK983086:RXL983086 SHG983086:SHH983086 SRC983086:SRD983086 TAY983086:TAZ983086 TKU983086:TKV983086 TUQ983086:TUR983086 UEM983086:UEN983086 UOI983086:UOJ983086 UYE983086:UYF983086 VIA983086:VIB983086 VRW983086:VRX983086 WBS983086:WBT983086 WLO983086:WLP983086 WVK983086:WVL983086">
      <formula1>$K$67:$K$78</formula1>
    </dataValidation>
    <dataValidation type="whole" allowBlank="1" showInputMessage="1" showErrorMessage="1" errorTitle="Zadej číslo !" error="Pozor, musíš zadat celé číslo." sqref="D57:D58 IZ57:IZ58 SV57:SV58 ACR57:ACR58 AMN57:AMN58 AWJ57:AWJ58 BGF57:BGF58 BQB57:BQB58 BZX57:BZX58 CJT57:CJT58 CTP57:CTP58 DDL57:DDL58 DNH57:DNH58 DXD57:DXD58 EGZ57:EGZ58 EQV57:EQV58 FAR57:FAR58 FKN57:FKN58 FUJ57:FUJ58 GEF57:GEF58 GOB57:GOB58 GXX57:GXX58 HHT57:HHT58 HRP57:HRP58 IBL57:IBL58 ILH57:ILH58 IVD57:IVD58 JEZ57:JEZ58 JOV57:JOV58 JYR57:JYR58 KIN57:KIN58 KSJ57:KSJ58 LCF57:LCF58 LMB57:LMB58 LVX57:LVX58 MFT57:MFT58 MPP57:MPP58 MZL57:MZL58 NJH57:NJH58 NTD57:NTD58 OCZ57:OCZ58 OMV57:OMV58 OWR57:OWR58 PGN57:PGN58 PQJ57:PQJ58 QAF57:QAF58 QKB57:QKB58 QTX57:QTX58 RDT57:RDT58 RNP57:RNP58 RXL57:RXL58 SHH57:SHH58 SRD57:SRD58 TAZ57:TAZ58 TKV57:TKV58 TUR57:TUR58 UEN57:UEN58 UOJ57:UOJ58 UYF57:UYF58 VIB57:VIB58 VRX57:VRX58 WBT57:WBT58 WLP57:WLP58 WVL57:WVL58 D65593:D65594 IZ65593:IZ65594 SV65593:SV65594 ACR65593:ACR65594 AMN65593:AMN65594 AWJ65593:AWJ65594 BGF65593:BGF65594 BQB65593:BQB65594 BZX65593:BZX65594 CJT65593:CJT65594 CTP65593:CTP65594 DDL65593:DDL65594 DNH65593:DNH65594 DXD65593:DXD65594 EGZ65593:EGZ65594 EQV65593:EQV65594 FAR65593:FAR65594 FKN65593:FKN65594 FUJ65593:FUJ65594 GEF65593:GEF65594 GOB65593:GOB65594 GXX65593:GXX65594 HHT65593:HHT65594 HRP65593:HRP65594 IBL65593:IBL65594 ILH65593:ILH65594 IVD65593:IVD65594 JEZ65593:JEZ65594 JOV65593:JOV65594 JYR65593:JYR65594 KIN65593:KIN65594 KSJ65593:KSJ65594 LCF65593:LCF65594 LMB65593:LMB65594 LVX65593:LVX65594 MFT65593:MFT65594 MPP65593:MPP65594 MZL65593:MZL65594 NJH65593:NJH65594 NTD65593:NTD65594 OCZ65593:OCZ65594 OMV65593:OMV65594 OWR65593:OWR65594 PGN65593:PGN65594 PQJ65593:PQJ65594 QAF65593:QAF65594 QKB65593:QKB65594 QTX65593:QTX65594 RDT65593:RDT65594 RNP65593:RNP65594 RXL65593:RXL65594 SHH65593:SHH65594 SRD65593:SRD65594 TAZ65593:TAZ65594 TKV65593:TKV65594 TUR65593:TUR65594 UEN65593:UEN65594 UOJ65593:UOJ65594 UYF65593:UYF65594 VIB65593:VIB65594 VRX65593:VRX65594 WBT65593:WBT65594 WLP65593:WLP65594 WVL65593:WVL65594 D131129:D131130 IZ131129:IZ131130 SV131129:SV131130 ACR131129:ACR131130 AMN131129:AMN131130 AWJ131129:AWJ131130 BGF131129:BGF131130 BQB131129:BQB131130 BZX131129:BZX131130 CJT131129:CJT131130 CTP131129:CTP131130 DDL131129:DDL131130 DNH131129:DNH131130 DXD131129:DXD131130 EGZ131129:EGZ131130 EQV131129:EQV131130 FAR131129:FAR131130 FKN131129:FKN131130 FUJ131129:FUJ131130 GEF131129:GEF131130 GOB131129:GOB131130 GXX131129:GXX131130 HHT131129:HHT131130 HRP131129:HRP131130 IBL131129:IBL131130 ILH131129:ILH131130 IVD131129:IVD131130 JEZ131129:JEZ131130 JOV131129:JOV131130 JYR131129:JYR131130 KIN131129:KIN131130 KSJ131129:KSJ131130 LCF131129:LCF131130 LMB131129:LMB131130 LVX131129:LVX131130 MFT131129:MFT131130 MPP131129:MPP131130 MZL131129:MZL131130 NJH131129:NJH131130 NTD131129:NTD131130 OCZ131129:OCZ131130 OMV131129:OMV131130 OWR131129:OWR131130 PGN131129:PGN131130 PQJ131129:PQJ131130 QAF131129:QAF131130 QKB131129:QKB131130 QTX131129:QTX131130 RDT131129:RDT131130 RNP131129:RNP131130 RXL131129:RXL131130 SHH131129:SHH131130 SRD131129:SRD131130 TAZ131129:TAZ131130 TKV131129:TKV131130 TUR131129:TUR131130 UEN131129:UEN131130 UOJ131129:UOJ131130 UYF131129:UYF131130 VIB131129:VIB131130 VRX131129:VRX131130 WBT131129:WBT131130 WLP131129:WLP131130 WVL131129:WVL131130 D196665:D196666 IZ196665:IZ196666 SV196665:SV196666 ACR196665:ACR196666 AMN196665:AMN196666 AWJ196665:AWJ196666 BGF196665:BGF196666 BQB196665:BQB196666 BZX196665:BZX196666 CJT196665:CJT196666 CTP196665:CTP196666 DDL196665:DDL196666 DNH196665:DNH196666 DXD196665:DXD196666 EGZ196665:EGZ196666 EQV196665:EQV196666 FAR196665:FAR196666 FKN196665:FKN196666 FUJ196665:FUJ196666 GEF196665:GEF196666 GOB196665:GOB196666 GXX196665:GXX196666 HHT196665:HHT196666 HRP196665:HRP196666 IBL196665:IBL196666 ILH196665:ILH196666 IVD196665:IVD196666 JEZ196665:JEZ196666 JOV196665:JOV196666 JYR196665:JYR196666 KIN196665:KIN196666 KSJ196665:KSJ196666 LCF196665:LCF196666 LMB196665:LMB196666 LVX196665:LVX196666 MFT196665:MFT196666 MPP196665:MPP196666 MZL196665:MZL196666 NJH196665:NJH196666 NTD196665:NTD196666 OCZ196665:OCZ196666 OMV196665:OMV196666 OWR196665:OWR196666 PGN196665:PGN196666 PQJ196665:PQJ196666 QAF196665:QAF196666 QKB196665:QKB196666 QTX196665:QTX196666 RDT196665:RDT196666 RNP196665:RNP196666 RXL196665:RXL196666 SHH196665:SHH196666 SRD196665:SRD196666 TAZ196665:TAZ196666 TKV196665:TKV196666 TUR196665:TUR196666 UEN196665:UEN196666 UOJ196665:UOJ196666 UYF196665:UYF196666 VIB196665:VIB196666 VRX196665:VRX196666 WBT196665:WBT196666 WLP196665:WLP196666 WVL196665:WVL196666 D262201:D262202 IZ262201:IZ262202 SV262201:SV262202 ACR262201:ACR262202 AMN262201:AMN262202 AWJ262201:AWJ262202 BGF262201:BGF262202 BQB262201:BQB262202 BZX262201:BZX262202 CJT262201:CJT262202 CTP262201:CTP262202 DDL262201:DDL262202 DNH262201:DNH262202 DXD262201:DXD262202 EGZ262201:EGZ262202 EQV262201:EQV262202 FAR262201:FAR262202 FKN262201:FKN262202 FUJ262201:FUJ262202 GEF262201:GEF262202 GOB262201:GOB262202 GXX262201:GXX262202 HHT262201:HHT262202 HRP262201:HRP262202 IBL262201:IBL262202 ILH262201:ILH262202 IVD262201:IVD262202 JEZ262201:JEZ262202 JOV262201:JOV262202 JYR262201:JYR262202 KIN262201:KIN262202 KSJ262201:KSJ262202 LCF262201:LCF262202 LMB262201:LMB262202 LVX262201:LVX262202 MFT262201:MFT262202 MPP262201:MPP262202 MZL262201:MZL262202 NJH262201:NJH262202 NTD262201:NTD262202 OCZ262201:OCZ262202 OMV262201:OMV262202 OWR262201:OWR262202 PGN262201:PGN262202 PQJ262201:PQJ262202 QAF262201:QAF262202 QKB262201:QKB262202 QTX262201:QTX262202 RDT262201:RDT262202 RNP262201:RNP262202 RXL262201:RXL262202 SHH262201:SHH262202 SRD262201:SRD262202 TAZ262201:TAZ262202 TKV262201:TKV262202 TUR262201:TUR262202 UEN262201:UEN262202 UOJ262201:UOJ262202 UYF262201:UYF262202 VIB262201:VIB262202 VRX262201:VRX262202 WBT262201:WBT262202 WLP262201:WLP262202 WVL262201:WVL262202 D327737:D327738 IZ327737:IZ327738 SV327737:SV327738 ACR327737:ACR327738 AMN327737:AMN327738 AWJ327737:AWJ327738 BGF327737:BGF327738 BQB327737:BQB327738 BZX327737:BZX327738 CJT327737:CJT327738 CTP327737:CTP327738 DDL327737:DDL327738 DNH327737:DNH327738 DXD327737:DXD327738 EGZ327737:EGZ327738 EQV327737:EQV327738 FAR327737:FAR327738 FKN327737:FKN327738 FUJ327737:FUJ327738 GEF327737:GEF327738 GOB327737:GOB327738 GXX327737:GXX327738 HHT327737:HHT327738 HRP327737:HRP327738 IBL327737:IBL327738 ILH327737:ILH327738 IVD327737:IVD327738 JEZ327737:JEZ327738 JOV327737:JOV327738 JYR327737:JYR327738 KIN327737:KIN327738 KSJ327737:KSJ327738 LCF327737:LCF327738 LMB327737:LMB327738 LVX327737:LVX327738 MFT327737:MFT327738 MPP327737:MPP327738 MZL327737:MZL327738 NJH327737:NJH327738 NTD327737:NTD327738 OCZ327737:OCZ327738 OMV327737:OMV327738 OWR327737:OWR327738 PGN327737:PGN327738 PQJ327737:PQJ327738 QAF327737:QAF327738 QKB327737:QKB327738 QTX327737:QTX327738 RDT327737:RDT327738 RNP327737:RNP327738 RXL327737:RXL327738 SHH327737:SHH327738 SRD327737:SRD327738 TAZ327737:TAZ327738 TKV327737:TKV327738 TUR327737:TUR327738 UEN327737:UEN327738 UOJ327737:UOJ327738 UYF327737:UYF327738 VIB327737:VIB327738 VRX327737:VRX327738 WBT327737:WBT327738 WLP327737:WLP327738 WVL327737:WVL327738 D393273:D393274 IZ393273:IZ393274 SV393273:SV393274 ACR393273:ACR393274 AMN393273:AMN393274 AWJ393273:AWJ393274 BGF393273:BGF393274 BQB393273:BQB393274 BZX393273:BZX393274 CJT393273:CJT393274 CTP393273:CTP393274 DDL393273:DDL393274 DNH393273:DNH393274 DXD393273:DXD393274 EGZ393273:EGZ393274 EQV393273:EQV393274 FAR393273:FAR393274 FKN393273:FKN393274 FUJ393273:FUJ393274 GEF393273:GEF393274 GOB393273:GOB393274 GXX393273:GXX393274 HHT393273:HHT393274 HRP393273:HRP393274 IBL393273:IBL393274 ILH393273:ILH393274 IVD393273:IVD393274 JEZ393273:JEZ393274 JOV393273:JOV393274 JYR393273:JYR393274 KIN393273:KIN393274 KSJ393273:KSJ393274 LCF393273:LCF393274 LMB393273:LMB393274 LVX393273:LVX393274 MFT393273:MFT393274 MPP393273:MPP393274 MZL393273:MZL393274 NJH393273:NJH393274 NTD393273:NTD393274 OCZ393273:OCZ393274 OMV393273:OMV393274 OWR393273:OWR393274 PGN393273:PGN393274 PQJ393273:PQJ393274 QAF393273:QAF393274 QKB393273:QKB393274 QTX393273:QTX393274 RDT393273:RDT393274 RNP393273:RNP393274 RXL393273:RXL393274 SHH393273:SHH393274 SRD393273:SRD393274 TAZ393273:TAZ393274 TKV393273:TKV393274 TUR393273:TUR393274 UEN393273:UEN393274 UOJ393273:UOJ393274 UYF393273:UYF393274 VIB393273:VIB393274 VRX393273:VRX393274 WBT393273:WBT393274 WLP393273:WLP393274 WVL393273:WVL393274 D458809:D458810 IZ458809:IZ458810 SV458809:SV458810 ACR458809:ACR458810 AMN458809:AMN458810 AWJ458809:AWJ458810 BGF458809:BGF458810 BQB458809:BQB458810 BZX458809:BZX458810 CJT458809:CJT458810 CTP458809:CTP458810 DDL458809:DDL458810 DNH458809:DNH458810 DXD458809:DXD458810 EGZ458809:EGZ458810 EQV458809:EQV458810 FAR458809:FAR458810 FKN458809:FKN458810 FUJ458809:FUJ458810 GEF458809:GEF458810 GOB458809:GOB458810 GXX458809:GXX458810 HHT458809:HHT458810 HRP458809:HRP458810 IBL458809:IBL458810 ILH458809:ILH458810 IVD458809:IVD458810 JEZ458809:JEZ458810 JOV458809:JOV458810 JYR458809:JYR458810 KIN458809:KIN458810 KSJ458809:KSJ458810 LCF458809:LCF458810 LMB458809:LMB458810 LVX458809:LVX458810 MFT458809:MFT458810 MPP458809:MPP458810 MZL458809:MZL458810 NJH458809:NJH458810 NTD458809:NTD458810 OCZ458809:OCZ458810 OMV458809:OMV458810 OWR458809:OWR458810 PGN458809:PGN458810 PQJ458809:PQJ458810 QAF458809:QAF458810 QKB458809:QKB458810 QTX458809:QTX458810 RDT458809:RDT458810 RNP458809:RNP458810 RXL458809:RXL458810 SHH458809:SHH458810 SRD458809:SRD458810 TAZ458809:TAZ458810 TKV458809:TKV458810 TUR458809:TUR458810 UEN458809:UEN458810 UOJ458809:UOJ458810 UYF458809:UYF458810 VIB458809:VIB458810 VRX458809:VRX458810 WBT458809:WBT458810 WLP458809:WLP458810 WVL458809:WVL458810 D524345:D524346 IZ524345:IZ524346 SV524345:SV524346 ACR524345:ACR524346 AMN524345:AMN524346 AWJ524345:AWJ524346 BGF524345:BGF524346 BQB524345:BQB524346 BZX524345:BZX524346 CJT524345:CJT524346 CTP524345:CTP524346 DDL524345:DDL524346 DNH524345:DNH524346 DXD524345:DXD524346 EGZ524345:EGZ524346 EQV524345:EQV524346 FAR524345:FAR524346 FKN524345:FKN524346 FUJ524345:FUJ524346 GEF524345:GEF524346 GOB524345:GOB524346 GXX524345:GXX524346 HHT524345:HHT524346 HRP524345:HRP524346 IBL524345:IBL524346 ILH524345:ILH524346 IVD524345:IVD524346 JEZ524345:JEZ524346 JOV524345:JOV524346 JYR524345:JYR524346 KIN524345:KIN524346 KSJ524345:KSJ524346 LCF524345:LCF524346 LMB524345:LMB524346 LVX524345:LVX524346 MFT524345:MFT524346 MPP524345:MPP524346 MZL524345:MZL524346 NJH524345:NJH524346 NTD524345:NTD524346 OCZ524345:OCZ524346 OMV524345:OMV524346 OWR524345:OWR524346 PGN524345:PGN524346 PQJ524345:PQJ524346 QAF524345:QAF524346 QKB524345:QKB524346 QTX524345:QTX524346 RDT524345:RDT524346 RNP524345:RNP524346 RXL524345:RXL524346 SHH524345:SHH524346 SRD524345:SRD524346 TAZ524345:TAZ524346 TKV524345:TKV524346 TUR524345:TUR524346 UEN524345:UEN524346 UOJ524345:UOJ524346 UYF524345:UYF524346 VIB524345:VIB524346 VRX524345:VRX524346 WBT524345:WBT524346 WLP524345:WLP524346 WVL524345:WVL524346 D589881:D589882 IZ589881:IZ589882 SV589881:SV589882 ACR589881:ACR589882 AMN589881:AMN589882 AWJ589881:AWJ589882 BGF589881:BGF589882 BQB589881:BQB589882 BZX589881:BZX589882 CJT589881:CJT589882 CTP589881:CTP589882 DDL589881:DDL589882 DNH589881:DNH589882 DXD589881:DXD589882 EGZ589881:EGZ589882 EQV589881:EQV589882 FAR589881:FAR589882 FKN589881:FKN589882 FUJ589881:FUJ589882 GEF589881:GEF589882 GOB589881:GOB589882 GXX589881:GXX589882 HHT589881:HHT589882 HRP589881:HRP589882 IBL589881:IBL589882 ILH589881:ILH589882 IVD589881:IVD589882 JEZ589881:JEZ589882 JOV589881:JOV589882 JYR589881:JYR589882 KIN589881:KIN589882 KSJ589881:KSJ589882 LCF589881:LCF589882 LMB589881:LMB589882 LVX589881:LVX589882 MFT589881:MFT589882 MPP589881:MPP589882 MZL589881:MZL589882 NJH589881:NJH589882 NTD589881:NTD589882 OCZ589881:OCZ589882 OMV589881:OMV589882 OWR589881:OWR589882 PGN589881:PGN589882 PQJ589881:PQJ589882 QAF589881:QAF589882 QKB589881:QKB589882 QTX589881:QTX589882 RDT589881:RDT589882 RNP589881:RNP589882 RXL589881:RXL589882 SHH589881:SHH589882 SRD589881:SRD589882 TAZ589881:TAZ589882 TKV589881:TKV589882 TUR589881:TUR589882 UEN589881:UEN589882 UOJ589881:UOJ589882 UYF589881:UYF589882 VIB589881:VIB589882 VRX589881:VRX589882 WBT589881:WBT589882 WLP589881:WLP589882 WVL589881:WVL589882 D655417:D655418 IZ655417:IZ655418 SV655417:SV655418 ACR655417:ACR655418 AMN655417:AMN655418 AWJ655417:AWJ655418 BGF655417:BGF655418 BQB655417:BQB655418 BZX655417:BZX655418 CJT655417:CJT655418 CTP655417:CTP655418 DDL655417:DDL655418 DNH655417:DNH655418 DXD655417:DXD655418 EGZ655417:EGZ655418 EQV655417:EQV655418 FAR655417:FAR655418 FKN655417:FKN655418 FUJ655417:FUJ655418 GEF655417:GEF655418 GOB655417:GOB655418 GXX655417:GXX655418 HHT655417:HHT655418 HRP655417:HRP655418 IBL655417:IBL655418 ILH655417:ILH655418 IVD655417:IVD655418 JEZ655417:JEZ655418 JOV655417:JOV655418 JYR655417:JYR655418 KIN655417:KIN655418 KSJ655417:KSJ655418 LCF655417:LCF655418 LMB655417:LMB655418 LVX655417:LVX655418 MFT655417:MFT655418 MPP655417:MPP655418 MZL655417:MZL655418 NJH655417:NJH655418 NTD655417:NTD655418 OCZ655417:OCZ655418 OMV655417:OMV655418 OWR655417:OWR655418 PGN655417:PGN655418 PQJ655417:PQJ655418 QAF655417:QAF655418 QKB655417:QKB655418 QTX655417:QTX655418 RDT655417:RDT655418 RNP655417:RNP655418 RXL655417:RXL655418 SHH655417:SHH655418 SRD655417:SRD655418 TAZ655417:TAZ655418 TKV655417:TKV655418 TUR655417:TUR655418 UEN655417:UEN655418 UOJ655417:UOJ655418 UYF655417:UYF655418 VIB655417:VIB655418 VRX655417:VRX655418 WBT655417:WBT655418 WLP655417:WLP655418 WVL655417:WVL655418 D720953:D720954 IZ720953:IZ720954 SV720953:SV720954 ACR720953:ACR720954 AMN720953:AMN720954 AWJ720953:AWJ720954 BGF720953:BGF720954 BQB720953:BQB720954 BZX720953:BZX720954 CJT720953:CJT720954 CTP720953:CTP720954 DDL720953:DDL720954 DNH720953:DNH720954 DXD720953:DXD720954 EGZ720953:EGZ720954 EQV720953:EQV720954 FAR720953:FAR720954 FKN720953:FKN720954 FUJ720953:FUJ720954 GEF720953:GEF720954 GOB720953:GOB720954 GXX720953:GXX720954 HHT720953:HHT720954 HRP720953:HRP720954 IBL720953:IBL720954 ILH720953:ILH720954 IVD720953:IVD720954 JEZ720953:JEZ720954 JOV720953:JOV720954 JYR720953:JYR720954 KIN720953:KIN720954 KSJ720953:KSJ720954 LCF720953:LCF720954 LMB720953:LMB720954 LVX720953:LVX720954 MFT720953:MFT720954 MPP720953:MPP720954 MZL720953:MZL720954 NJH720953:NJH720954 NTD720953:NTD720954 OCZ720953:OCZ720954 OMV720953:OMV720954 OWR720953:OWR720954 PGN720953:PGN720954 PQJ720953:PQJ720954 QAF720953:QAF720954 QKB720953:QKB720954 QTX720953:QTX720954 RDT720953:RDT720954 RNP720953:RNP720954 RXL720953:RXL720954 SHH720953:SHH720954 SRD720953:SRD720954 TAZ720953:TAZ720954 TKV720953:TKV720954 TUR720953:TUR720954 UEN720953:UEN720954 UOJ720953:UOJ720954 UYF720953:UYF720954 VIB720953:VIB720954 VRX720953:VRX720954 WBT720953:WBT720954 WLP720953:WLP720954 WVL720953:WVL720954 D786489:D786490 IZ786489:IZ786490 SV786489:SV786490 ACR786489:ACR786490 AMN786489:AMN786490 AWJ786489:AWJ786490 BGF786489:BGF786490 BQB786489:BQB786490 BZX786489:BZX786490 CJT786489:CJT786490 CTP786489:CTP786490 DDL786489:DDL786490 DNH786489:DNH786490 DXD786489:DXD786490 EGZ786489:EGZ786490 EQV786489:EQV786490 FAR786489:FAR786490 FKN786489:FKN786490 FUJ786489:FUJ786490 GEF786489:GEF786490 GOB786489:GOB786490 GXX786489:GXX786490 HHT786489:HHT786490 HRP786489:HRP786490 IBL786489:IBL786490 ILH786489:ILH786490 IVD786489:IVD786490 JEZ786489:JEZ786490 JOV786489:JOV786490 JYR786489:JYR786490 KIN786489:KIN786490 KSJ786489:KSJ786490 LCF786489:LCF786490 LMB786489:LMB786490 LVX786489:LVX786490 MFT786489:MFT786490 MPP786489:MPP786490 MZL786489:MZL786490 NJH786489:NJH786490 NTD786489:NTD786490 OCZ786489:OCZ786490 OMV786489:OMV786490 OWR786489:OWR786490 PGN786489:PGN786490 PQJ786489:PQJ786490 QAF786489:QAF786490 QKB786489:QKB786490 QTX786489:QTX786490 RDT786489:RDT786490 RNP786489:RNP786490 RXL786489:RXL786490 SHH786489:SHH786490 SRD786489:SRD786490 TAZ786489:TAZ786490 TKV786489:TKV786490 TUR786489:TUR786490 UEN786489:UEN786490 UOJ786489:UOJ786490 UYF786489:UYF786490 VIB786489:VIB786490 VRX786489:VRX786490 WBT786489:WBT786490 WLP786489:WLP786490 WVL786489:WVL786490 D852025:D852026 IZ852025:IZ852026 SV852025:SV852026 ACR852025:ACR852026 AMN852025:AMN852026 AWJ852025:AWJ852026 BGF852025:BGF852026 BQB852025:BQB852026 BZX852025:BZX852026 CJT852025:CJT852026 CTP852025:CTP852026 DDL852025:DDL852026 DNH852025:DNH852026 DXD852025:DXD852026 EGZ852025:EGZ852026 EQV852025:EQV852026 FAR852025:FAR852026 FKN852025:FKN852026 FUJ852025:FUJ852026 GEF852025:GEF852026 GOB852025:GOB852026 GXX852025:GXX852026 HHT852025:HHT852026 HRP852025:HRP852026 IBL852025:IBL852026 ILH852025:ILH852026 IVD852025:IVD852026 JEZ852025:JEZ852026 JOV852025:JOV852026 JYR852025:JYR852026 KIN852025:KIN852026 KSJ852025:KSJ852026 LCF852025:LCF852026 LMB852025:LMB852026 LVX852025:LVX852026 MFT852025:MFT852026 MPP852025:MPP852026 MZL852025:MZL852026 NJH852025:NJH852026 NTD852025:NTD852026 OCZ852025:OCZ852026 OMV852025:OMV852026 OWR852025:OWR852026 PGN852025:PGN852026 PQJ852025:PQJ852026 QAF852025:QAF852026 QKB852025:QKB852026 QTX852025:QTX852026 RDT852025:RDT852026 RNP852025:RNP852026 RXL852025:RXL852026 SHH852025:SHH852026 SRD852025:SRD852026 TAZ852025:TAZ852026 TKV852025:TKV852026 TUR852025:TUR852026 UEN852025:UEN852026 UOJ852025:UOJ852026 UYF852025:UYF852026 VIB852025:VIB852026 VRX852025:VRX852026 WBT852025:WBT852026 WLP852025:WLP852026 WVL852025:WVL852026 D917561:D917562 IZ917561:IZ917562 SV917561:SV917562 ACR917561:ACR917562 AMN917561:AMN917562 AWJ917561:AWJ917562 BGF917561:BGF917562 BQB917561:BQB917562 BZX917561:BZX917562 CJT917561:CJT917562 CTP917561:CTP917562 DDL917561:DDL917562 DNH917561:DNH917562 DXD917561:DXD917562 EGZ917561:EGZ917562 EQV917561:EQV917562 FAR917561:FAR917562 FKN917561:FKN917562 FUJ917561:FUJ917562 GEF917561:GEF917562 GOB917561:GOB917562 GXX917561:GXX917562 HHT917561:HHT917562 HRP917561:HRP917562 IBL917561:IBL917562 ILH917561:ILH917562 IVD917561:IVD917562 JEZ917561:JEZ917562 JOV917561:JOV917562 JYR917561:JYR917562 KIN917561:KIN917562 KSJ917561:KSJ917562 LCF917561:LCF917562 LMB917561:LMB917562 LVX917561:LVX917562 MFT917561:MFT917562 MPP917561:MPP917562 MZL917561:MZL917562 NJH917561:NJH917562 NTD917561:NTD917562 OCZ917561:OCZ917562 OMV917561:OMV917562 OWR917561:OWR917562 PGN917561:PGN917562 PQJ917561:PQJ917562 QAF917561:QAF917562 QKB917561:QKB917562 QTX917561:QTX917562 RDT917561:RDT917562 RNP917561:RNP917562 RXL917561:RXL917562 SHH917561:SHH917562 SRD917561:SRD917562 TAZ917561:TAZ917562 TKV917561:TKV917562 TUR917561:TUR917562 UEN917561:UEN917562 UOJ917561:UOJ917562 UYF917561:UYF917562 VIB917561:VIB917562 VRX917561:VRX917562 WBT917561:WBT917562 WLP917561:WLP917562 WVL917561:WVL917562 D983097:D983098 IZ983097:IZ983098 SV983097:SV983098 ACR983097:ACR983098 AMN983097:AMN983098 AWJ983097:AWJ983098 BGF983097:BGF983098 BQB983097:BQB983098 BZX983097:BZX983098 CJT983097:CJT983098 CTP983097:CTP983098 DDL983097:DDL983098 DNH983097:DNH983098 DXD983097:DXD983098 EGZ983097:EGZ983098 EQV983097:EQV983098 FAR983097:FAR983098 FKN983097:FKN983098 FUJ983097:FUJ983098 GEF983097:GEF983098 GOB983097:GOB983098 GXX983097:GXX983098 HHT983097:HHT983098 HRP983097:HRP983098 IBL983097:IBL983098 ILH983097:ILH983098 IVD983097:IVD983098 JEZ983097:JEZ983098 JOV983097:JOV983098 JYR983097:JYR983098 KIN983097:KIN983098 KSJ983097:KSJ983098 LCF983097:LCF983098 LMB983097:LMB983098 LVX983097:LVX983098 MFT983097:MFT983098 MPP983097:MPP983098 MZL983097:MZL983098 NJH983097:NJH983098 NTD983097:NTD983098 OCZ983097:OCZ983098 OMV983097:OMV983098 OWR983097:OWR983098 PGN983097:PGN983098 PQJ983097:PQJ983098 QAF983097:QAF983098 QKB983097:QKB983098 QTX983097:QTX983098 RDT983097:RDT983098 RNP983097:RNP983098 RXL983097:RXL983098 SHH983097:SHH983098 SRD983097:SRD983098 TAZ983097:TAZ983098 TKV983097:TKV983098 TUR983097:TUR983098 UEN983097:UEN983098 UOJ983097:UOJ983098 UYF983097:UYF983098 VIB983097:VIB983098 VRX983097:VRX983098 WBT983097:WBT983098 WLP983097:WLP983098 WVL983097:WVL983098 I57:I58 JE57:JE58 TA57:TA58 ACW57:ACW58 AMS57:AMS58 AWO57:AWO58 BGK57:BGK58 BQG57:BQG58 CAC57:CAC58 CJY57:CJY58 CTU57:CTU58 DDQ57:DDQ58 DNM57:DNM58 DXI57:DXI58 EHE57:EHE58 ERA57:ERA58 FAW57:FAW58 FKS57:FKS58 FUO57:FUO58 GEK57:GEK58 GOG57:GOG58 GYC57:GYC58 HHY57:HHY58 HRU57:HRU58 IBQ57:IBQ58 ILM57:ILM58 IVI57:IVI58 JFE57:JFE58 JPA57:JPA58 JYW57:JYW58 KIS57:KIS58 KSO57:KSO58 LCK57:LCK58 LMG57:LMG58 LWC57:LWC58 MFY57:MFY58 MPU57:MPU58 MZQ57:MZQ58 NJM57:NJM58 NTI57:NTI58 ODE57:ODE58 ONA57:ONA58 OWW57:OWW58 PGS57:PGS58 PQO57:PQO58 QAK57:QAK58 QKG57:QKG58 QUC57:QUC58 RDY57:RDY58 RNU57:RNU58 RXQ57:RXQ58 SHM57:SHM58 SRI57:SRI58 TBE57:TBE58 TLA57:TLA58 TUW57:TUW58 UES57:UES58 UOO57:UOO58 UYK57:UYK58 VIG57:VIG58 VSC57:VSC58 WBY57:WBY58 WLU57:WLU58 WVQ57:WVQ58 I65593:I65594 JE65593:JE65594 TA65593:TA65594 ACW65593:ACW65594 AMS65593:AMS65594 AWO65593:AWO65594 BGK65593:BGK65594 BQG65593:BQG65594 CAC65593:CAC65594 CJY65593:CJY65594 CTU65593:CTU65594 DDQ65593:DDQ65594 DNM65593:DNM65594 DXI65593:DXI65594 EHE65593:EHE65594 ERA65593:ERA65594 FAW65593:FAW65594 FKS65593:FKS65594 FUO65593:FUO65594 GEK65593:GEK65594 GOG65593:GOG65594 GYC65593:GYC65594 HHY65593:HHY65594 HRU65593:HRU65594 IBQ65593:IBQ65594 ILM65593:ILM65594 IVI65593:IVI65594 JFE65593:JFE65594 JPA65593:JPA65594 JYW65593:JYW65594 KIS65593:KIS65594 KSO65593:KSO65594 LCK65593:LCK65594 LMG65593:LMG65594 LWC65593:LWC65594 MFY65593:MFY65594 MPU65593:MPU65594 MZQ65593:MZQ65594 NJM65593:NJM65594 NTI65593:NTI65594 ODE65593:ODE65594 ONA65593:ONA65594 OWW65593:OWW65594 PGS65593:PGS65594 PQO65593:PQO65594 QAK65593:QAK65594 QKG65593:QKG65594 QUC65593:QUC65594 RDY65593:RDY65594 RNU65593:RNU65594 RXQ65593:RXQ65594 SHM65593:SHM65594 SRI65593:SRI65594 TBE65593:TBE65594 TLA65593:TLA65594 TUW65593:TUW65594 UES65593:UES65594 UOO65593:UOO65594 UYK65593:UYK65594 VIG65593:VIG65594 VSC65593:VSC65594 WBY65593:WBY65594 WLU65593:WLU65594 WVQ65593:WVQ65594 I131129:I131130 JE131129:JE131130 TA131129:TA131130 ACW131129:ACW131130 AMS131129:AMS131130 AWO131129:AWO131130 BGK131129:BGK131130 BQG131129:BQG131130 CAC131129:CAC131130 CJY131129:CJY131130 CTU131129:CTU131130 DDQ131129:DDQ131130 DNM131129:DNM131130 DXI131129:DXI131130 EHE131129:EHE131130 ERA131129:ERA131130 FAW131129:FAW131130 FKS131129:FKS131130 FUO131129:FUO131130 GEK131129:GEK131130 GOG131129:GOG131130 GYC131129:GYC131130 HHY131129:HHY131130 HRU131129:HRU131130 IBQ131129:IBQ131130 ILM131129:ILM131130 IVI131129:IVI131130 JFE131129:JFE131130 JPA131129:JPA131130 JYW131129:JYW131130 KIS131129:KIS131130 KSO131129:KSO131130 LCK131129:LCK131130 LMG131129:LMG131130 LWC131129:LWC131130 MFY131129:MFY131130 MPU131129:MPU131130 MZQ131129:MZQ131130 NJM131129:NJM131130 NTI131129:NTI131130 ODE131129:ODE131130 ONA131129:ONA131130 OWW131129:OWW131130 PGS131129:PGS131130 PQO131129:PQO131130 QAK131129:QAK131130 QKG131129:QKG131130 QUC131129:QUC131130 RDY131129:RDY131130 RNU131129:RNU131130 RXQ131129:RXQ131130 SHM131129:SHM131130 SRI131129:SRI131130 TBE131129:TBE131130 TLA131129:TLA131130 TUW131129:TUW131130 UES131129:UES131130 UOO131129:UOO131130 UYK131129:UYK131130 VIG131129:VIG131130 VSC131129:VSC131130 WBY131129:WBY131130 WLU131129:WLU131130 WVQ131129:WVQ131130 I196665:I196666 JE196665:JE196666 TA196665:TA196666 ACW196665:ACW196666 AMS196665:AMS196666 AWO196665:AWO196666 BGK196665:BGK196666 BQG196665:BQG196666 CAC196665:CAC196666 CJY196665:CJY196666 CTU196665:CTU196666 DDQ196665:DDQ196666 DNM196665:DNM196666 DXI196665:DXI196666 EHE196665:EHE196666 ERA196665:ERA196666 FAW196665:FAW196666 FKS196665:FKS196666 FUO196665:FUO196666 GEK196665:GEK196666 GOG196665:GOG196666 GYC196665:GYC196666 HHY196665:HHY196666 HRU196665:HRU196666 IBQ196665:IBQ196666 ILM196665:ILM196666 IVI196665:IVI196666 JFE196665:JFE196666 JPA196665:JPA196666 JYW196665:JYW196666 KIS196665:KIS196666 KSO196665:KSO196666 LCK196665:LCK196666 LMG196665:LMG196666 LWC196665:LWC196666 MFY196665:MFY196666 MPU196665:MPU196666 MZQ196665:MZQ196666 NJM196665:NJM196666 NTI196665:NTI196666 ODE196665:ODE196666 ONA196665:ONA196666 OWW196665:OWW196666 PGS196665:PGS196666 PQO196665:PQO196666 QAK196665:QAK196666 QKG196665:QKG196666 QUC196665:QUC196666 RDY196665:RDY196666 RNU196665:RNU196666 RXQ196665:RXQ196666 SHM196665:SHM196666 SRI196665:SRI196666 TBE196665:TBE196666 TLA196665:TLA196666 TUW196665:TUW196666 UES196665:UES196666 UOO196665:UOO196666 UYK196665:UYK196666 VIG196665:VIG196666 VSC196665:VSC196666 WBY196665:WBY196666 WLU196665:WLU196666 WVQ196665:WVQ196666 I262201:I262202 JE262201:JE262202 TA262201:TA262202 ACW262201:ACW262202 AMS262201:AMS262202 AWO262201:AWO262202 BGK262201:BGK262202 BQG262201:BQG262202 CAC262201:CAC262202 CJY262201:CJY262202 CTU262201:CTU262202 DDQ262201:DDQ262202 DNM262201:DNM262202 DXI262201:DXI262202 EHE262201:EHE262202 ERA262201:ERA262202 FAW262201:FAW262202 FKS262201:FKS262202 FUO262201:FUO262202 GEK262201:GEK262202 GOG262201:GOG262202 GYC262201:GYC262202 HHY262201:HHY262202 HRU262201:HRU262202 IBQ262201:IBQ262202 ILM262201:ILM262202 IVI262201:IVI262202 JFE262201:JFE262202 JPA262201:JPA262202 JYW262201:JYW262202 KIS262201:KIS262202 KSO262201:KSO262202 LCK262201:LCK262202 LMG262201:LMG262202 LWC262201:LWC262202 MFY262201:MFY262202 MPU262201:MPU262202 MZQ262201:MZQ262202 NJM262201:NJM262202 NTI262201:NTI262202 ODE262201:ODE262202 ONA262201:ONA262202 OWW262201:OWW262202 PGS262201:PGS262202 PQO262201:PQO262202 QAK262201:QAK262202 QKG262201:QKG262202 QUC262201:QUC262202 RDY262201:RDY262202 RNU262201:RNU262202 RXQ262201:RXQ262202 SHM262201:SHM262202 SRI262201:SRI262202 TBE262201:TBE262202 TLA262201:TLA262202 TUW262201:TUW262202 UES262201:UES262202 UOO262201:UOO262202 UYK262201:UYK262202 VIG262201:VIG262202 VSC262201:VSC262202 WBY262201:WBY262202 WLU262201:WLU262202 WVQ262201:WVQ262202 I327737:I327738 JE327737:JE327738 TA327737:TA327738 ACW327737:ACW327738 AMS327737:AMS327738 AWO327737:AWO327738 BGK327737:BGK327738 BQG327737:BQG327738 CAC327737:CAC327738 CJY327737:CJY327738 CTU327737:CTU327738 DDQ327737:DDQ327738 DNM327737:DNM327738 DXI327737:DXI327738 EHE327737:EHE327738 ERA327737:ERA327738 FAW327737:FAW327738 FKS327737:FKS327738 FUO327737:FUO327738 GEK327737:GEK327738 GOG327737:GOG327738 GYC327737:GYC327738 HHY327737:HHY327738 HRU327737:HRU327738 IBQ327737:IBQ327738 ILM327737:ILM327738 IVI327737:IVI327738 JFE327737:JFE327738 JPA327737:JPA327738 JYW327737:JYW327738 KIS327737:KIS327738 KSO327737:KSO327738 LCK327737:LCK327738 LMG327737:LMG327738 LWC327737:LWC327738 MFY327737:MFY327738 MPU327737:MPU327738 MZQ327737:MZQ327738 NJM327737:NJM327738 NTI327737:NTI327738 ODE327737:ODE327738 ONA327737:ONA327738 OWW327737:OWW327738 PGS327737:PGS327738 PQO327737:PQO327738 QAK327737:QAK327738 QKG327737:QKG327738 QUC327737:QUC327738 RDY327737:RDY327738 RNU327737:RNU327738 RXQ327737:RXQ327738 SHM327737:SHM327738 SRI327737:SRI327738 TBE327737:TBE327738 TLA327737:TLA327738 TUW327737:TUW327738 UES327737:UES327738 UOO327737:UOO327738 UYK327737:UYK327738 VIG327737:VIG327738 VSC327737:VSC327738 WBY327737:WBY327738 WLU327737:WLU327738 WVQ327737:WVQ327738 I393273:I393274 JE393273:JE393274 TA393273:TA393274 ACW393273:ACW393274 AMS393273:AMS393274 AWO393273:AWO393274 BGK393273:BGK393274 BQG393273:BQG393274 CAC393273:CAC393274 CJY393273:CJY393274 CTU393273:CTU393274 DDQ393273:DDQ393274 DNM393273:DNM393274 DXI393273:DXI393274 EHE393273:EHE393274 ERA393273:ERA393274 FAW393273:FAW393274 FKS393273:FKS393274 FUO393273:FUO393274 GEK393273:GEK393274 GOG393273:GOG393274 GYC393273:GYC393274 HHY393273:HHY393274 HRU393273:HRU393274 IBQ393273:IBQ393274 ILM393273:ILM393274 IVI393273:IVI393274 JFE393273:JFE393274 JPA393273:JPA393274 JYW393273:JYW393274 KIS393273:KIS393274 KSO393273:KSO393274 LCK393273:LCK393274 LMG393273:LMG393274 LWC393273:LWC393274 MFY393273:MFY393274 MPU393273:MPU393274 MZQ393273:MZQ393274 NJM393273:NJM393274 NTI393273:NTI393274 ODE393273:ODE393274 ONA393273:ONA393274 OWW393273:OWW393274 PGS393273:PGS393274 PQO393273:PQO393274 QAK393273:QAK393274 QKG393273:QKG393274 QUC393273:QUC393274 RDY393273:RDY393274 RNU393273:RNU393274 RXQ393273:RXQ393274 SHM393273:SHM393274 SRI393273:SRI393274 TBE393273:TBE393274 TLA393273:TLA393274 TUW393273:TUW393274 UES393273:UES393274 UOO393273:UOO393274 UYK393273:UYK393274 VIG393273:VIG393274 VSC393273:VSC393274 WBY393273:WBY393274 WLU393273:WLU393274 WVQ393273:WVQ393274 I458809:I458810 JE458809:JE458810 TA458809:TA458810 ACW458809:ACW458810 AMS458809:AMS458810 AWO458809:AWO458810 BGK458809:BGK458810 BQG458809:BQG458810 CAC458809:CAC458810 CJY458809:CJY458810 CTU458809:CTU458810 DDQ458809:DDQ458810 DNM458809:DNM458810 DXI458809:DXI458810 EHE458809:EHE458810 ERA458809:ERA458810 FAW458809:FAW458810 FKS458809:FKS458810 FUO458809:FUO458810 GEK458809:GEK458810 GOG458809:GOG458810 GYC458809:GYC458810 HHY458809:HHY458810 HRU458809:HRU458810 IBQ458809:IBQ458810 ILM458809:ILM458810 IVI458809:IVI458810 JFE458809:JFE458810 JPA458809:JPA458810 JYW458809:JYW458810 KIS458809:KIS458810 KSO458809:KSO458810 LCK458809:LCK458810 LMG458809:LMG458810 LWC458809:LWC458810 MFY458809:MFY458810 MPU458809:MPU458810 MZQ458809:MZQ458810 NJM458809:NJM458810 NTI458809:NTI458810 ODE458809:ODE458810 ONA458809:ONA458810 OWW458809:OWW458810 PGS458809:PGS458810 PQO458809:PQO458810 QAK458809:QAK458810 QKG458809:QKG458810 QUC458809:QUC458810 RDY458809:RDY458810 RNU458809:RNU458810 RXQ458809:RXQ458810 SHM458809:SHM458810 SRI458809:SRI458810 TBE458809:TBE458810 TLA458809:TLA458810 TUW458809:TUW458810 UES458809:UES458810 UOO458809:UOO458810 UYK458809:UYK458810 VIG458809:VIG458810 VSC458809:VSC458810 WBY458809:WBY458810 WLU458809:WLU458810 WVQ458809:WVQ458810 I524345:I524346 JE524345:JE524346 TA524345:TA524346 ACW524345:ACW524346 AMS524345:AMS524346 AWO524345:AWO524346 BGK524345:BGK524346 BQG524345:BQG524346 CAC524345:CAC524346 CJY524345:CJY524346 CTU524345:CTU524346 DDQ524345:DDQ524346 DNM524345:DNM524346 DXI524345:DXI524346 EHE524345:EHE524346 ERA524345:ERA524346 FAW524345:FAW524346 FKS524345:FKS524346 FUO524345:FUO524346 GEK524345:GEK524346 GOG524345:GOG524346 GYC524345:GYC524346 HHY524345:HHY524346 HRU524345:HRU524346 IBQ524345:IBQ524346 ILM524345:ILM524346 IVI524345:IVI524346 JFE524345:JFE524346 JPA524345:JPA524346 JYW524345:JYW524346 KIS524345:KIS524346 KSO524345:KSO524346 LCK524345:LCK524346 LMG524345:LMG524346 LWC524345:LWC524346 MFY524345:MFY524346 MPU524345:MPU524346 MZQ524345:MZQ524346 NJM524345:NJM524346 NTI524345:NTI524346 ODE524345:ODE524346 ONA524345:ONA524346 OWW524345:OWW524346 PGS524345:PGS524346 PQO524345:PQO524346 QAK524345:QAK524346 QKG524345:QKG524346 QUC524345:QUC524346 RDY524345:RDY524346 RNU524345:RNU524346 RXQ524345:RXQ524346 SHM524345:SHM524346 SRI524345:SRI524346 TBE524345:TBE524346 TLA524345:TLA524346 TUW524345:TUW524346 UES524345:UES524346 UOO524345:UOO524346 UYK524345:UYK524346 VIG524345:VIG524346 VSC524345:VSC524346 WBY524345:WBY524346 WLU524345:WLU524346 WVQ524345:WVQ524346 I589881:I589882 JE589881:JE589882 TA589881:TA589882 ACW589881:ACW589882 AMS589881:AMS589882 AWO589881:AWO589882 BGK589881:BGK589882 BQG589881:BQG589882 CAC589881:CAC589882 CJY589881:CJY589882 CTU589881:CTU589882 DDQ589881:DDQ589882 DNM589881:DNM589882 DXI589881:DXI589882 EHE589881:EHE589882 ERA589881:ERA589882 FAW589881:FAW589882 FKS589881:FKS589882 FUO589881:FUO589882 GEK589881:GEK589882 GOG589881:GOG589882 GYC589881:GYC589882 HHY589881:HHY589882 HRU589881:HRU589882 IBQ589881:IBQ589882 ILM589881:ILM589882 IVI589881:IVI589882 JFE589881:JFE589882 JPA589881:JPA589882 JYW589881:JYW589882 KIS589881:KIS589882 KSO589881:KSO589882 LCK589881:LCK589882 LMG589881:LMG589882 LWC589881:LWC589882 MFY589881:MFY589882 MPU589881:MPU589882 MZQ589881:MZQ589882 NJM589881:NJM589882 NTI589881:NTI589882 ODE589881:ODE589882 ONA589881:ONA589882 OWW589881:OWW589882 PGS589881:PGS589882 PQO589881:PQO589882 QAK589881:QAK589882 QKG589881:QKG589882 QUC589881:QUC589882 RDY589881:RDY589882 RNU589881:RNU589882 RXQ589881:RXQ589882 SHM589881:SHM589882 SRI589881:SRI589882 TBE589881:TBE589882 TLA589881:TLA589882 TUW589881:TUW589882 UES589881:UES589882 UOO589881:UOO589882 UYK589881:UYK589882 VIG589881:VIG589882 VSC589881:VSC589882 WBY589881:WBY589882 WLU589881:WLU589882 WVQ589881:WVQ589882 I655417:I655418 JE655417:JE655418 TA655417:TA655418 ACW655417:ACW655418 AMS655417:AMS655418 AWO655417:AWO655418 BGK655417:BGK655418 BQG655417:BQG655418 CAC655417:CAC655418 CJY655417:CJY655418 CTU655417:CTU655418 DDQ655417:DDQ655418 DNM655417:DNM655418 DXI655417:DXI655418 EHE655417:EHE655418 ERA655417:ERA655418 FAW655417:FAW655418 FKS655417:FKS655418 FUO655417:FUO655418 GEK655417:GEK655418 GOG655417:GOG655418 GYC655417:GYC655418 HHY655417:HHY655418 HRU655417:HRU655418 IBQ655417:IBQ655418 ILM655417:ILM655418 IVI655417:IVI655418 JFE655417:JFE655418 JPA655417:JPA655418 JYW655417:JYW655418 KIS655417:KIS655418 KSO655417:KSO655418 LCK655417:LCK655418 LMG655417:LMG655418 LWC655417:LWC655418 MFY655417:MFY655418 MPU655417:MPU655418 MZQ655417:MZQ655418 NJM655417:NJM655418 NTI655417:NTI655418 ODE655417:ODE655418 ONA655417:ONA655418 OWW655417:OWW655418 PGS655417:PGS655418 PQO655417:PQO655418 QAK655417:QAK655418 QKG655417:QKG655418 QUC655417:QUC655418 RDY655417:RDY655418 RNU655417:RNU655418 RXQ655417:RXQ655418 SHM655417:SHM655418 SRI655417:SRI655418 TBE655417:TBE655418 TLA655417:TLA655418 TUW655417:TUW655418 UES655417:UES655418 UOO655417:UOO655418 UYK655417:UYK655418 VIG655417:VIG655418 VSC655417:VSC655418 WBY655417:WBY655418 WLU655417:WLU655418 WVQ655417:WVQ655418 I720953:I720954 JE720953:JE720954 TA720953:TA720954 ACW720953:ACW720954 AMS720953:AMS720954 AWO720953:AWO720954 BGK720953:BGK720954 BQG720953:BQG720954 CAC720953:CAC720954 CJY720953:CJY720954 CTU720953:CTU720954 DDQ720953:DDQ720954 DNM720953:DNM720954 DXI720953:DXI720954 EHE720953:EHE720954 ERA720953:ERA720954 FAW720953:FAW720954 FKS720953:FKS720954 FUO720953:FUO720954 GEK720953:GEK720954 GOG720953:GOG720954 GYC720953:GYC720954 HHY720953:HHY720954 HRU720953:HRU720954 IBQ720953:IBQ720954 ILM720953:ILM720954 IVI720953:IVI720954 JFE720953:JFE720954 JPA720953:JPA720954 JYW720953:JYW720954 KIS720953:KIS720954 KSO720953:KSO720954 LCK720953:LCK720954 LMG720953:LMG720954 LWC720953:LWC720954 MFY720953:MFY720954 MPU720953:MPU720954 MZQ720953:MZQ720954 NJM720953:NJM720954 NTI720953:NTI720954 ODE720953:ODE720954 ONA720953:ONA720954 OWW720953:OWW720954 PGS720953:PGS720954 PQO720953:PQO720954 QAK720953:QAK720954 QKG720953:QKG720954 QUC720953:QUC720954 RDY720953:RDY720954 RNU720953:RNU720954 RXQ720953:RXQ720954 SHM720953:SHM720954 SRI720953:SRI720954 TBE720953:TBE720954 TLA720953:TLA720954 TUW720953:TUW720954 UES720953:UES720954 UOO720953:UOO720954 UYK720953:UYK720954 VIG720953:VIG720954 VSC720953:VSC720954 WBY720953:WBY720954 WLU720953:WLU720954 WVQ720953:WVQ720954 I786489:I786490 JE786489:JE786490 TA786489:TA786490 ACW786489:ACW786490 AMS786489:AMS786490 AWO786489:AWO786490 BGK786489:BGK786490 BQG786489:BQG786490 CAC786489:CAC786490 CJY786489:CJY786490 CTU786489:CTU786490 DDQ786489:DDQ786490 DNM786489:DNM786490 DXI786489:DXI786490 EHE786489:EHE786490 ERA786489:ERA786490 FAW786489:FAW786490 FKS786489:FKS786490 FUO786489:FUO786490 GEK786489:GEK786490 GOG786489:GOG786490 GYC786489:GYC786490 HHY786489:HHY786490 HRU786489:HRU786490 IBQ786489:IBQ786490 ILM786489:ILM786490 IVI786489:IVI786490 JFE786489:JFE786490 JPA786489:JPA786490 JYW786489:JYW786490 KIS786489:KIS786490 KSO786489:KSO786490 LCK786489:LCK786490 LMG786489:LMG786490 LWC786489:LWC786490 MFY786489:MFY786490 MPU786489:MPU786490 MZQ786489:MZQ786490 NJM786489:NJM786490 NTI786489:NTI786490 ODE786489:ODE786490 ONA786489:ONA786490 OWW786489:OWW786490 PGS786489:PGS786490 PQO786489:PQO786490 QAK786489:QAK786490 QKG786489:QKG786490 QUC786489:QUC786490 RDY786489:RDY786490 RNU786489:RNU786490 RXQ786489:RXQ786490 SHM786489:SHM786490 SRI786489:SRI786490 TBE786489:TBE786490 TLA786489:TLA786490 TUW786489:TUW786490 UES786489:UES786490 UOO786489:UOO786490 UYK786489:UYK786490 VIG786489:VIG786490 VSC786489:VSC786490 WBY786489:WBY786490 WLU786489:WLU786490 WVQ786489:WVQ786490 I852025:I852026 JE852025:JE852026 TA852025:TA852026 ACW852025:ACW852026 AMS852025:AMS852026 AWO852025:AWO852026 BGK852025:BGK852026 BQG852025:BQG852026 CAC852025:CAC852026 CJY852025:CJY852026 CTU852025:CTU852026 DDQ852025:DDQ852026 DNM852025:DNM852026 DXI852025:DXI852026 EHE852025:EHE852026 ERA852025:ERA852026 FAW852025:FAW852026 FKS852025:FKS852026 FUO852025:FUO852026 GEK852025:GEK852026 GOG852025:GOG852026 GYC852025:GYC852026 HHY852025:HHY852026 HRU852025:HRU852026 IBQ852025:IBQ852026 ILM852025:ILM852026 IVI852025:IVI852026 JFE852025:JFE852026 JPA852025:JPA852026 JYW852025:JYW852026 KIS852025:KIS852026 KSO852025:KSO852026 LCK852025:LCK852026 LMG852025:LMG852026 LWC852025:LWC852026 MFY852025:MFY852026 MPU852025:MPU852026 MZQ852025:MZQ852026 NJM852025:NJM852026 NTI852025:NTI852026 ODE852025:ODE852026 ONA852025:ONA852026 OWW852025:OWW852026 PGS852025:PGS852026 PQO852025:PQO852026 QAK852025:QAK852026 QKG852025:QKG852026 QUC852025:QUC852026 RDY852025:RDY852026 RNU852025:RNU852026 RXQ852025:RXQ852026 SHM852025:SHM852026 SRI852025:SRI852026 TBE852025:TBE852026 TLA852025:TLA852026 TUW852025:TUW852026 UES852025:UES852026 UOO852025:UOO852026 UYK852025:UYK852026 VIG852025:VIG852026 VSC852025:VSC852026 WBY852025:WBY852026 WLU852025:WLU852026 WVQ852025:WVQ852026 I917561:I917562 JE917561:JE917562 TA917561:TA917562 ACW917561:ACW917562 AMS917561:AMS917562 AWO917561:AWO917562 BGK917561:BGK917562 BQG917561:BQG917562 CAC917561:CAC917562 CJY917561:CJY917562 CTU917561:CTU917562 DDQ917561:DDQ917562 DNM917561:DNM917562 DXI917561:DXI917562 EHE917561:EHE917562 ERA917561:ERA917562 FAW917561:FAW917562 FKS917561:FKS917562 FUO917561:FUO917562 GEK917561:GEK917562 GOG917561:GOG917562 GYC917561:GYC917562 HHY917561:HHY917562 HRU917561:HRU917562 IBQ917561:IBQ917562 ILM917561:ILM917562 IVI917561:IVI917562 JFE917561:JFE917562 JPA917561:JPA917562 JYW917561:JYW917562 KIS917561:KIS917562 KSO917561:KSO917562 LCK917561:LCK917562 LMG917561:LMG917562 LWC917561:LWC917562 MFY917561:MFY917562 MPU917561:MPU917562 MZQ917561:MZQ917562 NJM917561:NJM917562 NTI917561:NTI917562 ODE917561:ODE917562 ONA917561:ONA917562 OWW917561:OWW917562 PGS917561:PGS917562 PQO917561:PQO917562 QAK917561:QAK917562 QKG917561:QKG917562 QUC917561:QUC917562 RDY917561:RDY917562 RNU917561:RNU917562 RXQ917561:RXQ917562 SHM917561:SHM917562 SRI917561:SRI917562 TBE917561:TBE917562 TLA917561:TLA917562 TUW917561:TUW917562 UES917561:UES917562 UOO917561:UOO917562 UYK917561:UYK917562 VIG917561:VIG917562 VSC917561:VSC917562 WBY917561:WBY917562 WLU917561:WLU917562 WVQ917561:WVQ917562 I983097:I983098 JE983097:JE983098 TA983097:TA983098 ACW983097:ACW983098 AMS983097:AMS983098 AWO983097:AWO983098 BGK983097:BGK983098 BQG983097:BQG983098 CAC983097:CAC983098 CJY983097:CJY983098 CTU983097:CTU983098 DDQ983097:DDQ983098 DNM983097:DNM983098 DXI983097:DXI983098 EHE983097:EHE983098 ERA983097:ERA983098 FAW983097:FAW983098 FKS983097:FKS983098 FUO983097:FUO983098 GEK983097:GEK983098 GOG983097:GOG983098 GYC983097:GYC983098 HHY983097:HHY983098 HRU983097:HRU983098 IBQ983097:IBQ983098 ILM983097:ILM983098 IVI983097:IVI983098 JFE983097:JFE983098 JPA983097:JPA983098 JYW983097:JYW983098 KIS983097:KIS983098 KSO983097:KSO983098 LCK983097:LCK983098 LMG983097:LMG983098 LWC983097:LWC983098 MFY983097:MFY983098 MPU983097:MPU983098 MZQ983097:MZQ983098 NJM983097:NJM983098 NTI983097:NTI983098 ODE983097:ODE983098 ONA983097:ONA983098 OWW983097:OWW983098 PGS983097:PGS983098 PQO983097:PQO983098 QAK983097:QAK983098 QKG983097:QKG983098 QUC983097:QUC983098 RDY983097:RDY983098 RNU983097:RNU983098 RXQ983097:RXQ983098 SHM983097:SHM983098 SRI983097:SRI983098 TBE983097:TBE983098 TLA983097:TLA983098 TUW983097:TUW983098 UES983097:UES983098 UOO983097:UOO983098 UYK983097:UYK983098 VIG983097:VIG983098 VSC983097:VSC983098 WBY983097:WBY983098 WLU983097:WLU983098 WVQ983097:WVQ983098 N57:N58 JJ57:JJ58 TF57:TF58 ADB57:ADB58 AMX57:AMX58 AWT57:AWT58 BGP57:BGP58 BQL57:BQL58 CAH57:CAH58 CKD57:CKD58 CTZ57:CTZ58 DDV57:DDV58 DNR57:DNR58 DXN57:DXN58 EHJ57:EHJ58 ERF57:ERF58 FBB57:FBB58 FKX57:FKX58 FUT57:FUT58 GEP57:GEP58 GOL57:GOL58 GYH57:GYH58 HID57:HID58 HRZ57:HRZ58 IBV57:IBV58 ILR57:ILR58 IVN57:IVN58 JFJ57:JFJ58 JPF57:JPF58 JZB57:JZB58 KIX57:KIX58 KST57:KST58 LCP57:LCP58 LML57:LML58 LWH57:LWH58 MGD57:MGD58 MPZ57:MPZ58 MZV57:MZV58 NJR57:NJR58 NTN57:NTN58 ODJ57:ODJ58 ONF57:ONF58 OXB57:OXB58 PGX57:PGX58 PQT57:PQT58 QAP57:QAP58 QKL57:QKL58 QUH57:QUH58 RED57:RED58 RNZ57:RNZ58 RXV57:RXV58 SHR57:SHR58 SRN57:SRN58 TBJ57:TBJ58 TLF57:TLF58 TVB57:TVB58 UEX57:UEX58 UOT57:UOT58 UYP57:UYP58 VIL57:VIL58 VSH57:VSH58 WCD57:WCD58 WLZ57:WLZ58 WVV57:WVV58 N65593:N65594 JJ65593:JJ65594 TF65593:TF65594 ADB65593:ADB65594 AMX65593:AMX65594 AWT65593:AWT65594 BGP65593:BGP65594 BQL65593:BQL65594 CAH65593:CAH65594 CKD65593:CKD65594 CTZ65593:CTZ65594 DDV65593:DDV65594 DNR65593:DNR65594 DXN65593:DXN65594 EHJ65593:EHJ65594 ERF65593:ERF65594 FBB65593:FBB65594 FKX65593:FKX65594 FUT65593:FUT65594 GEP65593:GEP65594 GOL65593:GOL65594 GYH65593:GYH65594 HID65593:HID65594 HRZ65593:HRZ65594 IBV65593:IBV65594 ILR65593:ILR65594 IVN65593:IVN65594 JFJ65593:JFJ65594 JPF65593:JPF65594 JZB65593:JZB65594 KIX65593:KIX65594 KST65593:KST65594 LCP65593:LCP65594 LML65593:LML65594 LWH65593:LWH65594 MGD65593:MGD65594 MPZ65593:MPZ65594 MZV65593:MZV65594 NJR65593:NJR65594 NTN65593:NTN65594 ODJ65593:ODJ65594 ONF65593:ONF65594 OXB65593:OXB65594 PGX65593:PGX65594 PQT65593:PQT65594 QAP65593:QAP65594 QKL65593:QKL65594 QUH65593:QUH65594 RED65593:RED65594 RNZ65593:RNZ65594 RXV65593:RXV65594 SHR65593:SHR65594 SRN65593:SRN65594 TBJ65593:TBJ65594 TLF65593:TLF65594 TVB65593:TVB65594 UEX65593:UEX65594 UOT65593:UOT65594 UYP65593:UYP65594 VIL65593:VIL65594 VSH65593:VSH65594 WCD65593:WCD65594 WLZ65593:WLZ65594 WVV65593:WVV65594 N131129:N131130 JJ131129:JJ131130 TF131129:TF131130 ADB131129:ADB131130 AMX131129:AMX131130 AWT131129:AWT131130 BGP131129:BGP131130 BQL131129:BQL131130 CAH131129:CAH131130 CKD131129:CKD131130 CTZ131129:CTZ131130 DDV131129:DDV131130 DNR131129:DNR131130 DXN131129:DXN131130 EHJ131129:EHJ131130 ERF131129:ERF131130 FBB131129:FBB131130 FKX131129:FKX131130 FUT131129:FUT131130 GEP131129:GEP131130 GOL131129:GOL131130 GYH131129:GYH131130 HID131129:HID131130 HRZ131129:HRZ131130 IBV131129:IBV131130 ILR131129:ILR131130 IVN131129:IVN131130 JFJ131129:JFJ131130 JPF131129:JPF131130 JZB131129:JZB131130 KIX131129:KIX131130 KST131129:KST131130 LCP131129:LCP131130 LML131129:LML131130 LWH131129:LWH131130 MGD131129:MGD131130 MPZ131129:MPZ131130 MZV131129:MZV131130 NJR131129:NJR131130 NTN131129:NTN131130 ODJ131129:ODJ131130 ONF131129:ONF131130 OXB131129:OXB131130 PGX131129:PGX131130 PQT131129:PQT131130 QAP131129:QAP131130 QKL131129:QKL131130 QUH131129:QUH131130 RED131129:RED131130 RNZ131129:RNZ131130 RXV131129:RXV131130 SHR131129:SHR131130 SRN131129:SRN131130 TBJ131129:TBJ131130 TLF131129:TLF131130 TVB131129:TVB131130 UEX131129:UEX131130 UOT131129:UOT131130 UYP131129:UYP131130 VIL131129:VIL131130 VSH131129:VSH131130 WCD131129:WCD131130 WLZ131129:WLZ131130 WVV131129:WVV131130 N196665:N196666 JJ196665:JJ196666 TF196665:TF196666 ADB196665:ADB196666 AMX196665:AMX196666 AWT196665:AWT196666 BGP196665:BGP196666 BQL196665:BQL196666 CAH196665:CAH196666 CKD196665:CKD196666 CTZ196665:CTZ196666 DDV196665:DDV196666 DNR196665:DNR196666 DXN196665:DXN196666 EHJ196665:EHJ196666 ERF196665:ERF196666 FBB196665:FBB196666 FKX196665:FKX196666 FUT196665:FUT196666 GEP196665:GEP196666 GOL196665:GOL196666 GYH196665:GYH196666 HID196665:HID196666 HRZ196665:HRZ196666 IBV196665:IBV196666 ILR196665:ILR196666 IVN196665:IVN196666 JFJ196665:JFJ196666 JPF196665:JPF196666 JZB196665:JZB196666 KIX196665:KIX196666 KST196665:KST196666 LCP196665:LCP196666 LML196665:LML196666 LWH196665:LWH196666 MGD196665:MGD196666 MPZ196665:MPZ196666 MZV196665:MZV196666 NJR196665:NJR196666 NTN196665:NTN196666 ODJ196665:ODJ196666 ONF196665:ONF196666 OXB196665:OXB196666 PGX196665:PGX196666 PQT196665:PQT196666 QAP196665:QAP196666 QKL196665:QKL196666 QUH196665:QUH196666 RED196665:RED196666 RNZ196665:RNZ196666 RXV196665:RXV196666 SHR196665:SHR196666 SRN196665:SRN196666 TBJ196665:TBJ196666 TLF196665:TLF196666 TVB196665:TVB196666 UEX196665:UEX196666 UOT196665:UOT196666 UYP196665:UYP196666 VIL196665:VIL196666 VSH196665:VSH196666 WCD196665:WCD196666 WLZ196665:WLZ196666 WVV196665:WVV196666 N262201:N262202 JJ262201:JJ262202 TF262201:TF262202 ADB262201:ADB262202 AMX262201:AMX262202 AWT262201:AWT262202 BGP262201:BGP262202 BQL262201:BQL262202 CAH262201:CAH262202 CKD262201:CKD262202 CTZ262201:CTZ262202 DDV262201:DDV262202 DNR262201:DNR262202 DXN262201:DXN262202 EHJ262201:EHJ262202 ERF262201:ERF262202 FBB262201:FBB262202 FKX262201:FKX262202 FUT262201:FUT262202 GEP262201:GEP262202 GOL262201:GOL262202 GYH262201:GYH262202 HID262201:HID262202 HRZ262201:HRZ262202 IBV262201:IBV262202 ILR262201:ILR262202 IVN262201:IVN262202 JFJ262201:JFJ262202 JPF262201:JPF262202 JZB262201:JZB262202 KIX262201:KIX262202 KST262201:KST262202 LCP262201:LCP262202 LML262201:LML262202 LWH262201:LWH262202 MGD262201:MGD262202 MPZ262201:MPZ262202 MZV262201:MZV262202 NJR262201:NJR262202 NTN262201:NTN262202 ODJ262201:ODJ262202 ONF262201:ONF262202 OXB262201:OXB262202 PGX262201:PGX262202 PQT262201:PQT262202 QAP262201:QAP262202 QKL262201:QKL262202 QUH262201:QUH262202 RED262201:RED262202 RNZ262201:RNZ262202 RXV262201:RXV262202 SHR262201:SHR262202 SRN262201:SRN262202 TBJ262201:TBJ262202 TLF262201:TLF262202 TVB262201:TVB262202 UEX262201:UEX262202 UOT262201:UOT262202 UYP262201:UYP262202 VIL262201:VIL262202 VSH262201:VSH262202 WCD262201:WCD262202 WLZ262201:WLZ262202 WVV262201:WVV262202 N327737:N327738 JJ327737:JJ327738 TF327737:TF327738 ADB327737:ADB327738 AMX327737:AMX327738 AWT327737:AWT327738 BGP327737:BGP327738 BQL327737:BQL327738 CAH327737:CAH327738 CKD327737:CKD327738 CTZ327737:CTZ327738 DDV327737:DDV327738 DNR327737:DNR327738 DXN327737:DXN327738 EHJ327737:EHJ327738 ERF327737:ERF327738 FBB327737:FBB327738 FKX327737:FKX327738 FUT327737:FUT327738 GEP327737:GEP327738 GOL327737:GOL327738 GYH327737:GYH327738 HID327737:HID327738 HRZ327737:HRZ327738 IBV327737:IBV327738 ILR327737:ILR327738 IVN327737:IVN327738 JFJ327737:JFJ327738 JPF327737:JPF327738 JZB327737:JZB327738 KIX327737:KIX327738 KST327737:KST327738 LCP327737:LCP327738 LML327737:LML327738 LWH327737:LWH327738 MGD327737:MGD327738 MPZ327737:MPZ327738 MZV327737:MZV327738 NJR327737:NJR327738 NTN327737:NTN327738 ODJ327737:ODJ327738 ONF327737:ONF327738 OXB327737:OXB327738 PGX327737:PGX327738 PQT327737:PQT327738 QAP327737:QAP327738 QKL327737:QKL327738 QUH327737:QUH327738 RED327737:RED327738 RNZ327737:RNZ327738 RXV327737:RXV327738 SHR327737:SHR327738 SRN327737:SRN327738 TBJ327737:TBJ327738 TLF327737:TLF327738 TVB327737:TVB327738 UEX327737:UEX327738 UOT327737:UOT327738 UYP327737:UYP327738 VIL327737:VIL327738 VSH327737:VSH327738 WCD327737:WCD327738 WLZ327737:WLZ327738 WVV327737:WVV327738 N393273:N393274 JJ393273:JJ393274 TF393273:TF393274 ADB393273:ADB393274 AMX393273:AMX393274 AWT393273:AWT393274 BGP393273:BGP393274 BQL393273:BQL393274 CAH393273:CAH393274 CKD393273:CKD393274 CTZ393273:CTZ393274 DDV393273:DDV393274 DNR393273:DNR393274 DXN393273:DXN393274 EHJ393273:EHJ393274 ERF393273:ERF393274 FBB393273:FBB393274 FKX393273:FKX393274 FUT393273:FUT393274 GEP393273:GEP393274 GOL393273:GOL393274 GYH393273:GYH393274 HID393273:HID393274 HRZ393273:HRZ393274 IBV393273:IBV393274 ILR393273:ILR393274 IVN393273:IVN393274 JFJ393273:JFJ393274 JPF393273:JPF393274 JZB393273:JZB393274 KIX393273:KIX393274 KST393273:KST393274 LCP393273:LCP393274 LML393273:LML393274 LWH393273:LWH393274 MGD393273:MGD393274 MPZ393273:MPZ393274 MZV393273:MZV393274 NJR393273:NJR393274 NTN393273:NTN393274 ODJ393273:ODJ393274 ONF393273:ONF393274 OXB393273:OXB393274 PGX393273:PGX393274 PQT393273:PQT393274 QAP393273:QAP393274 QKL393273:QKL393274 QUH393273:QUH393274 RED393273:RED393274 RNZ393273:RNZ393274 RXV393273:RXV393274 SHR393273:SHR393274 SRN393273:SRN393274 TBJ393273:TBJ393274 TLF393273:TLF393274 TVB393273:TVB393274 UEX393273:UEX393274 UOT393273:UOT393274 UYP393273:UYP393274 VIL393273:VIL393274 VSH393273:VSH393274 WCD393273:WCD393274 WLZ393273:WLZ393274 WVV393273:WVV393274 N458809:N458810 JJ458809:JJ458810 TF458809:TF458810 ADB458809:ADB458810 AMX458809:AMX458810 AWT458809:AWT458810 BGP458809:BGP458810 BQL458809:BQL458810 CAH458809:CAH458810 CKD458809:CKD458810 CTZ458809:CTZ458810 DDV458809:DDV458810 DNR458809:DNR458810 DXN458809:DXN458810 EHJ458809:EHJ458810 ERF458809:ERF458810 FBB458809:FBB458810 FKX458809:FKX458810 FUT458809:FUT458810 GEP458809:GEP458810 GOL458809:GOL458810 GYH458809:GYH458810 HID458809:HID458810 HRZ458809:HRZ458810 IBV458809:IBV458810 ILR458809:ILR458810 IVN458809:IVN458810 JFJ458809:JFJ458810 JPF458809:JPF458810 JZB458809:JZB458810 KIX458809:KIX458810 KST458809:KST458810 LCP458809:LCP458810 LML458809:LML458810 LWH458809:LWH458810 MGD458809:MGD458810 MPZ458809:MPZ458810 MZV458809:MZV458810 NJR458809:NJR458810 NTN458809:NTN458810 ODJ458809:ODJ458810 ONF458809:ONF458810 OXB458809:OXB458810 PGX458809:PGX458810 PQT458809:PQT458810 QAP458809:QAP458810 QKL458809:QKL458810 QUH458809:QUH458810 RED458809:RED458810 RNZ458809:RNZ458810 RXV458809:RXV458810 SHR458809:SHR458810 SRN458809:SRN458810 TBJ458809:TBJ458810 TLF458809:TLF458810 TVB458809:TVB458810 UEX458809:UEX458810 UOT458809:UOT458810 UYP458809:UYP458810 VIL458809:VIL458810 VSH458809:VSH458810 WCD458809:WCD458810 WLZ458809:WLZ458810 WVV458809:WVV458810 N524345:N524346 JJ524345:JJ524346 TF524345:TF524346 ADB524345:ADB524346 AMX524345:AMX524346 AWT524345:AWT524346 BGP524345:BGP524346 BQL524345:BQL524346 CAH524345:CAH524346 CKD524345:CKD524346 CTZ524345:CTZ524346 DDV524345:DDV524346 DNR524345:DNR524346 DXN524345:DXN524346 EHJ524345:EHJ524346 ERF524345:ERF524346 FBB524345:FBB524346 FKX524345:FKX524346 FUT524345:FUT524346 GEP524345:GEP524346 GOL524345:GOL524346 GYH524345:GYH524346 HID524345:HID524346 HRZ524345:HRZ524346 IBV524345:IBV524346 ILR524345:ILR524346 IVN524345:IVN524346 JFJ524345:JFJ524346 JPF524345:JPF524346 JZB524345:JZB524346 KIX524345:KIX524346 KST524345:KST524346 LCP524345:LCP524346 LML524345:LML524346 LWH524345:LWH524346 MGD524345:MGD524346 MPZ524345:MPZ524346 MZV524345:MZV524346 NJR524345:NJR524346 NTN524345:NTN524346 ODJ524345:ODJ524346 ONF524345:ONF524346 OXB524345:OXB524346 PGX524345:PGX524346 PQT524345:PQT524346 QAP524345:QAP524346 QKL524345:QKL524346 QUH524345:QUH524346 RED524345:RED524346 RNZ524345:RNZ524346 RXV524345:RXV524346 SHR524345:SHR524346 SRN524345:SRN524346 TBJ524345:TBJ524346 TLF524345:TLF524346 TVB524345:TVB524346 UEX524345:UEX524346 UOT524345:UOT524346 UYP524345:UYP524346 VIL524345:VIL524346 VSH524345:VSH524346 WCD524345:WCD524346 WLZ524345:WLZ524346 WVV524345:WVV524346 N589881:N589882 JJ589881:JJ589882 TF589881:TF589882 ADB589881:ADB589882 AMX589881:AMX589882 AWT589881:AWT589882 BGP589881:BGP589882 BQL589881:BQL589882 CAH589881:CAH589882 CKD589881:CKD589882 CTZ589881:CTZ589882 DDV589881:DDV589882 DNR589881:DNR589882 DXN589881:DXN589882 EHJ589881:EHJ589882 ERF589881:ERF589882 FBB589881:FBB589882 FKX589881:FKX589882 FUT589881:FUT589882 GEP589881:GEP589882 GOL589881:GOL589882 GYH589881:GYH589882 HID589881:HID589882 HRZ589881:HRZ589882 IBV589881:IBV589882 ILR589881:ILR589882 IVN589881:IVN589882 JFJ589881:JFJ589882 JPF589881:JPF589882 JZB589881:JZB589882 KIX589881:KIX589882 KST589881:KST589882 LCP589881:LCP589882 LML589881:LML589882 LWH589881:LWH589882 MGD589881:MGD589882 MPZ589881:MPZ589882 MZV589881:MZV589882 NJR589881:NJR589882 NTN589881:NTN589882 ODJ589881:ODJ589882 ONF589881:ONF589882 OXB589881:OXB589882 PGX589881:PGX589882 PQT589881:PQT589882 QAP589881:QAP589882 QKL589881:QKL589882 QUH589881:QUH589882 RED589881:RED589882 RNZ589881:RNZ589882 RXV589881:RXV589882 SHR589881:SHR589882 SRN589881:SRN589882 TBJ589881:TBJ589882 TLF589881:TLF589882 TVB589881:TVB589882 UEX589881:UEX589882 UOT589881:UOT589882 UYP589881:UYP589882 VIL589881:VIL589882 VSH589881:VSH589882 WCD589881:WCD589882 WLZ589881:WLZ589882 WVV589881:WVV589882 N655417:N655418 JJ655417:JJ655418 TF655417:TF655418 ADB655417:ADB655418 AMX655417:AMX655418 AWT655417:AWT655418 BGP655417:BGP655418 BQL655417:BQL655418 CAH655417:CAH655418 CKD655417:CKD655418 CTZ655417:CTZ655418 DDV655417:DDV655418 DNR655417:DNR655418 DXN655417:DXN655418 EHJ655417:EHJ655418 ERF655417:ERF655418 FBB655417:FBB655418 FKX655417:FKX655418 FUT655417:FUT655418 GEP655417:GEP655418 GOL655417:GOL655418 GYH655417:GYH655418 HID655417:HID655418 HRZ655417:HRZ655418 IBV655417:IBV655418 ILR655417:ILR655418 IVN655417:IVN655418 JFJ655417:JFJ655418 JPF655417:JPF655418 JZB655417:JZB655418 KIX655417:KIX655418 KST655417:KST655418 LCP655417:LCP655418 LML655417:LML655418 LWH655417:LWH655418 MGD655417:MGD655418 MPZ655417:MPZ655418 MZV655417:MZV655418 NJR655417:NJR655418 NTN655417:NTN655418 ODJ655417:ODJ655418 ONF655417:ONF655418 OXB655417:OXB655418 PGX655417:PGX655418 PQT655417:PQT655418 QAP655417:QAP655418 QKL655417:QKL655418 QUH655417:QUH655418 RED655417:RED655418 RNZ655417:RNZ655418 RXV655417:RXV655418 SHR655417:SHR655418 SRN655417:SRN655418 TBJ655417:TBJ655418 TLF655417:TLF655418 TVB655417:TVB655418 UEX655417:UEX655418 UOT655417:UOT655418 UYP655417:UYP655418 VIL655417:VIL655418 VSH655417:VSH655418 WCD655417:WCD655418 WLZ655417:WLZ655418 WVV655417:WVV655418 N720953:N720954 JJ720953:JJ720954 TF720953:TF720954 ADB720953:ADB720954 AMX720953:AMX720954 AWT720953:AWT720954 BGP720953:BGP720954 BQL720953:BQL720954 CAH720953:CAH720954 CKD720953:CKD720954 CTZ720953:CTZ720954 DDV720953:DDV720954 DNR720953:DNR720954 DXN720953:DXN720954 EHJ720953:EHJ720954 ERF720953:ERF720954 FBB720953:FBB720954 FKX720953:FKX720954 FUT720953:FUT720954 GEP720953:GEP720954 GOL720953:GOL720954 GYH720953:GYH720954 HID720953:HID720954 HRZ720953:HRZ720954 IBV720953:IBV720954 ILR720953:ILR720954 IVN720953:IVN720954 JFJ720953:JFJ720954 JPF720953:JPF720954 JZB720953:JZB720954 KIX720953:KIX720954 KST720953:KST720954 LCP720953:LCP720954 LML720953:LML720954 LWH720953:LWH720954 MGD720953:MGD720954 MPZ720953:MPZ720954 MZV720953:MZV720954 NJR720953:NJR720954 NTN720953:NTN720954 ODJ720953:ODJ720954 ONF720953:ONF720954 OXB720953:OXB720954 PGX720953:PGX720954 PQT720953:PQT720954 QAP720953:QAP720954 QKL720953:QKL720954 QUH720953:QUH720954 RED720953:RED720954 RNZ720953:RNZ720954 RXV720953:RXV720954 SHR720953:SHR720954 SRN720953:SRN720954 TBJ720953:TBJ720954 TLF720953:TLF720954 TVB720953:TVB720954 UEX720953:UEX720954 UOT720953:UOT720954 UYP720953:UYP720954 VIL720953:VIL720954 VSH720953:VSH720954 WCD720953:WCD720954 WLZ720953:WLZ720954 WVV720953:WVV720954 N786489:N786490 JJ786489:JJ786490 TF786489:TF786490 ADB786489:ADB786490 AMX786489:AMX786490 AWT786489:AWT786490 BGP786489:BGP786490 BQL786489:BQL786490 CAH786489:CAH786490 CKD786489:CKD786490 CTZ786489:CTZ786490 DDV786489:DDV786490 DNR786489:DNR786490 DXN786489:DXN786490 EHJ786489:EHJ786490 ERF786489:ERF786490 FBB786489:FBB786490 FKX786489:FKX786490 FUT786489:FUT786490 GEP786489:GEP786490 GOL786489:GOL786490 GYH786489:GYH786490 HID786489:HID786490 HRZ786489:HRZ786490 IBV786489:IBV786490 ILR786489:ILR786490 IVN786489:IVN786490 JFJ786489:JFJ786490 JPF786489:JPF786490 JZB786489:JZB786490 KIX786489:KIX786490 KST786489:KST786490 LCP786489:LCP786490 LML786489:LML786490 LWH786489:LWH786490 MGD786489:MGD786490 MPZ786489:MPZ786490 MZV786489:MZV786490 NJR786489:NJR786490 NTN786489:NTN786490 ODJ786489:ODJ786490 ONF786489:ONF786490 OXB786489:OXB786490 PGX786489:PGX786490 PQT786489:PQT786490 QAP786489:QAP786490 QKL786489:QKL786490 QUH786489:QUH786490 RED786489:RED786490 RNZ786489:RNZ786490 RXV786489:RXV786490 SHR786489:SHR786490 SRN786489:SRN786490 TBJ786489:TBJ786490 TLF786489:TLF786490 TVB786489:TVB786490 UEX786489:UEX786490 UOT786489:UOT786490 UYP786489:UYP786490 VIL786489:VIL786490 VSH786489:VSH786490 WCD786489:WCD786490 WLZ786489:WLZ786490 WVV786489:WVV786490 N852025:N852026 JJ852025:JJ852026 TF852025:TF852026 ADB852025:ADB852026 AMX852025:AMX852026 AWT852025:AWT852026 BGP852025:BGP852026 BQL852025:BQL852026 CAH852025:CAH852026 CKD852025:CKD852026 CTZ852025:CTZ852026 DDV852025:DDV852026 DNR852025:DNR852026 DXN852025:DXN852026 EHJ852025:EHJ852026 ERF852025:ERF852026 FBB852025:FBB852026 FKX852025:FKX852026 FUT852025:FUT852026 GEP852025:GEP852026 GOL852025:GOL852026 GYH852025:GYH852026 HID852025:HID852026 HRZ852025:HRZ852026 IBV852025:IBV852026 ILR852025:ILR852026 IVN852025:IVN852026 JFJ852025:JFJ852026 JPF852025:JPF852026 JZB852025:JZB852026 KIX852025:KIX852026 KST852025:KST852026 LCP852025:LCP852026 LML852025:LML852026 LWH852025:LWH852026 MGD852025:MGD852026 MPZ852025:MPZ852026 MZV852025:MZV852026 NJR852025:NJR852026 NTN852025:NTN852026 ODJ852025:ODJ852026 ONF852025:ONF852026 OXB852025:OXB852026 PGX852025:PGX852026 PQT852025:PQT852026 QAP852025:QAP852026 QKL852025:QKL852026 QUH852025:QUH852026 RED852025:RED852026 RNZ852025:RNZ852026 RXV852025:RXV852026 SHR852025:SHR852026 SRN852025:SRN852026 TBJ852025:TBJ852026 TLF852025:TLF852026 TVB852025:TVB852026 UEX852025:UEX852026 UOT852025:UOT852026 UYP852025:UYP852026 VIL852025:VIL852026 VSH852025:VSH852026 WCD852025:WCD852026 WLZ852025:WLZ852026 WVV852025:WVV852026 N917561:N917562 JJ917561:JJ917562 TF917561:TF917562 ADB917561:ADB917562 AMX917561:AMX917562 AWT917561:AWT917562 BGP917561:BGP917562 BQL917561:BQL917562 CAH917561:CAH917562 CKD917561:CKD917562 CTZ917561:CTZ917562 DDV917561:DDV917562 DNR917561:DNR917562 DXN917561:DXN917562 EHJ917561:EHJ917562 ERF917561:ERF917562 FBB917561:FBB917562 FKX917561:FKX917562 FUT917561:FUT917562 GEP917561:GEP917562 GOL917561:GOL917562 GYH917561:GYH917562 HID917561:HID917562 HRZ917561:HRZ917562 IBV917561:IBV917562 ILR917561:ILR917562 IVN917561:IVN917562 JFJ917561:JFJ917562 JPF917561:JPF917562 JZB917561:JZB917562 KIX917561:KIX917562 KST917561:KST917562 LCP917561:LCP917562 LML917561:LML917562 LWH917561:LWH917562 MGD917561:MGD917562 MPZ917561:MPZ917562 MZV917561:MZV917562 NJR917561:NJR917562 NTN917561:NTN917562 ODJ917561:ODJ917562 ONF917561:ONF917562 OXB917561:OXB917562 PGX917561:PGX917562 PQT917561:PQT917562 QAP917561:QAP917562 QKL917561:QKL917562 QUH917561:QUH917562 RED917561:RED917562 RNZ917561:RNZ917562 RXV917561:RXV917562 SHR917561:SHR917562 SRN917561:SRN917562 TBJ917561:TBJ917562 TLF917561:TLF917562 TVB917561:TVB917562 UEX917561:UEX917562 UOT917561:UOT917562 UYP917561:UYP917562 VIL917561:VIL917562 VSH917561:VSH917562 WCD917561:WCD917562 WLZ917561:WLZ917562 WVV917561:WVV917562 N983097:N983098 JJ983097:JJ983098 TF983097:TF983098 ADB983097:ADB983098 AMX983097:AMX983098 AWT983097:AWT983098 BGP983097:BGP983098 BQL983097:BQL983098 CAH983097:CAH983098 CKD983097:CKD983098 CTZ983097:CTZ983098 DDV983097:DDV983098 DNR983097:DNR983098 DXN983097:DXN983098 EHJ983097:EHJ983098 ERF983097:ERF983098 FBB983097:FBB983098 FKX983097:FKX983098 FUT983097:FUT983098 GEP983097:GEP983098 GOL983097:GOL983098 GYH983097:GYH983098 HID983097:HID983098 HRZ983097:HRZ983098 IBV983097:IBV983098 ILR983097:ILR983098 IVN983097:IVN983098 JFJ983097:JFJ983098 JPF983097:JPF983098 JZB983097:JZB983098 KIX983097:KIX983098 KST983097:KST983098 LCP983097:LCP983098 LML983097:LML983098 LWH983097:LWH983098 MGD983097:MGD983098 MPZ983097:MPZ983098 MZV983097:MZV983098 NJR983097:NJR983098 NTN983097:NTN983098 ODJ983097:ODJ983098 ONF983097:ONF983098 OXB983097:OXB983098 PGX983097:PGX983098 PQT983097:PQT983098 QAP983097:QAP983098 QKL983097:QKL983098 QUH983097:QUH983098 RED983097:RED983098 RNZ983097:RNZ983098 RXV983097:RXV983098 SHR983097:SHR983098 SRN983097:SRN983098 TBJ983097:TBJ983098 TLF983097:TLF983098 TVB983097:TVB983098 UEX983097:UEX983098 UOT983097:UOT983098 UYP983097:UYP983098 VIL983097:VIL983098 VSH983097:VSH983098 WCD983097:WCD983098 WLZ983097:WLZ983098 WVV983097:WVV983098 S57:S58 JO57:JO58 TK57:TK58 ADG57:ADG58 ANC57:ANC58 AWY57:AWY58 BGU57:BGU58 BQQ57:BQQ58 CAM57:CAM58 CKI57:CKI58 CUE57:CUE58 DEA57:DEA58 DNW57:DNW58 DXS57:DXS58 EHO57:EHO58 ERK57:ERK58 FBG57:FBG58 FLC57:FLC58 FUY57:FUY58 GEU57:GEU58 GOQ57:GOQ58 GYM57:GYM58 HII57:HII58 HSE57:HSE58 ICA57:ICA58 ILW57:ILW58 IVS57:IVS58 JFO57:JFO58 JPK57:JPK58 JZG57:JZG58 KJC57:KJC58 KSY57:KSY58 LCU57:LCU58 LMQ57:LMQ58 LWM57:LWM58 MGI57:MGI58 MQE57:MQE58 NAA57:NAA58 NJW57:NJW58 NTS57:NTS58 ODO57:ODO58 ONK57:ONK58 OXG57:OXG58 PHC57:PHC58 PQY57:PQY58 QAU57:QAU58 QKQ57:QKQ58 QUM57:QUM58 REI57:REI58 ROE57:ROE58 RYA57:RYA58 SHW57:SHW58 SRS57:SRS58 TBO57:TBO58 TLK57:TLK58 TVG57:TVG58 UFC57:UFC58 UOY57:UOY58 UYU57:UYU58 VIQ57:VIQ58 VSM57:VSM58 WCI57:WCI58 WME57:WME58 WWA57:WWA58 S65593:S65594 JO65593:JO65594 TK65593:TK65594 ADG65593:ADG65594 ANC65593:ANC65594 AWY65593:AWY65594 BGU65593:BGU65594 BQQ65593:BQQ65594 CAM65593:CAM65594 CKI65593:CKI65594 CUE65593:CUE65594 DEA65593:DEA65594 DNW65593:DNW65594 DXS65593:DXS65594 EHO65593:EHO65594 ERK65593:ERK65594 FBG65593:FBG65594 FLC65593:FLC65594 FUY65593:FUY65594 GEU65593:GEU65594 GOQ65593:GOQ65594 GYM65593:GYM65594 HII65593:HII65594 HSE65593:HSE65594 ICA65593:ICA65594 ILW65593:ILW65594 IVS65593:IVS65594 JFO65593:JFO65594 JPK65593:JPK65594 JZG65593:JZG65594 KJC65593:KJC65594 KSY65593:KSY65594 LCU65593:LCU65594 LMQ65593:LMQ65594 LWM65593:LWM65594 MGI65593:MGI65594 MQE65593:MQE65594 NAA65593:NAA65594 NJW65593:NJW65594 NTS65593:NTS65594 ODO65593:ODO65594 ONK65593:ONK65594 OXG65593:OXG65594 PHC65593:PHC65594 PQY65593:PQY65594 QAU65593:QAU65594 QKQ65593:QKQ65594 QUM65593:QUM65594 REI65593:REI65594 ROE65593:ROE65594 RYA65593:RYA65594 SHW65593:SHW65594 SRS65593:SRS65594 TBO65593:TBO65594 TLK65593:TLK65594 TVG65593:TVG65594 UFC65593:UFC65594 UOY65593:UOY65594 UYU65593:UYU65594 VIQ65593:VIQ65594 VSM65593:VSM65594 WCI65593:WCI65594 WME65593:WME65594 WWA65593:WWA65594 S131129:S131130 JO131129:JO131130 TK131129:TK131130 ADG131129:ADG131130 ANC131129:ANC131130 AWY131129:AWY131130 BGU131129:BGU131130 BQQ131129:BQQ131130 CAM131129:CAM131130 CKI131129:CKI131130 CUE131129:CUE131130 DEA131129:DEA131130 DNW131129:DNW131130 DXS131129:DXS131130 EHO131129:EHO131130 ERK131129:ERK131130 FBG131129:FBG131130 FLC131129:FLC131130 FUY131129:FUY131130 GEU131129:GEU131130 GOQ131129:GOQ131130 GYM131129:GYM131130 HII131129:HII131130 HSE131129:HSE131130 ICA131129:ICA131130 ILW131129:ILW131130 IVS131129:IVS131130 JFO131129:JFO131130 JPK131129:JPK131130 JZG131129:JZG131130 KJC131129:KJC131130 KSY131129:KSY131130 LCU131129:LCU131130 LMQ131129:LMQ131130 LWM131129:LWM131130 MGI131129:MGI131130 MQE131129:MQE131130 NAA131129:NAA131130 NJW131129:NJW131130 NTS131129:NTS131130 ODO131129:ODO131130 ONK131129:ONK131130 OXG131129:OXG131130 PHC131129:PHC131130 PQY131129:PQY131130 QAU131129:QAU131130 QKQ131129:QKQ131130 QUM131129:QUM131130 REI131129:REI131130 ROE131129:ROE131130 RYA131129:RYA131130 SHW131129:SHW131130 SRS131129:SRS131130 TBO131129:TBO131130 TLK131129:TLK131130 TVG131129:TVG131130 UFC131129:UFC131130 UOY131129:UOY131130 UYU131129:UYU131130 VIQ131129:VIQ131130 VSM131129:VSM131130 WCI131129:WCI131130 WME131129:WME131130 WWA131129:WWA131130 S196665:S196666 JO196665:JO196666 TK196665:TK196666 ADG196665:ADG196666 ANC196665:ANC196666 AWY196665:AWY196666 BGU196665:BGU196666 BQQ196665:BQQ196666 CAM196665:CAM196666 CKI196665:CKI196666 CUE196665:CUE196666 DEA196665:DEA196666 DNW196665:DNW196666 DXS196665:DXS196666 EHO196665:EHO196666 ERK196665:ERK196666 FBG196665:FBG196666 FLC196665:FLC196666 FUY196665:FUY196666 GEU196665:GEU196666 GOQ196665:GOQ196666 GYM196665:GYM196666 HII196665:HII196666 HSE196665:HSE196666 ICA196665:ICA196666 ILW196665:ILW196666 IVS196665:IVS196666 JFO196665:JFO196666 JPK196665:JPK196666 JZG196665:JZG196666 KJC196665:KJC196666 KSY196665:KSY196666 LCU196665:LCU196666 LMQ196665:LMQ196666 LWM196665:LWM196666 MGI196665:MGI196666 MQE196665:MQE196666 NAA196665:NAA196666 NJW196665:NJW196666 NTS196665:NTS196666 ODO196665:ODO196666 ONK196665:ONK196666 OXG196665:OXG196666 PHC196665:PHC196666 PQY196665:PQY196666 QAU196665:QAU196666 QKQ196665:QKQ196666 QUM196665:QUM196666 REI196665:REI196666 ROE196665:ROE196666 RYA196665:RYA196666 SHW196665:SHW196666 SRS196665:SRS196666 TBO196665:TBO196666 TLK196665:TLK196666 TVG196665:TVG196666 UFC196665:UFC196666 UOY196665:UOY196666 UYU196665:UYU196666 VIQ196665:VIQ196666 VSM196665:VSM196666 WCI196665:WCI196666 WME196665:WME196666 WWA196665:WWA196666 S262201:S262202 JO262201:JO262202 TK262201:TK262202 ADG262201:ADG262202 ANC262201:ANC262202 AWY262201:AWY262202 BGU262201:BGU262202 BQQ262201:BQQ262202 CAM262201:CAM262202 CKI262201:CKI262202 CUE262201:CUE262202 DEA262201:DEA262202 DNW262201:DNW262202 DXS262201:DXS262202 EHO262201:EHO262202 ERK262201:ERK262202 FBG262201:FBG262202 FLC262201:FLC262202 FUY262201:FUY262202 GEU262201:GEU262202 GOQ262201:GOQ262202 GYM262201:GYM262202 HII262201:HII262202 HSE262201:HSE262202 ICA262201:ICA262202 ILW262201:ILW262202 IVS262201:IVS262202 JFO262201:JFO262202 JPK262201:JPK262202 JZG262201:JZG262202 KJC262201:KJC262202 KSY262201:KSY262202 LCU262201:LCU262202 LMQ262201:LMQ262202 LWM262201:LWM262202 MGI262201:MGI262202 MQE262201:MQE262202 NAA262201:NAA262202 NJW262201:NJW262202 NTS262201:NTS262202 ODO262201:ODO262202 ONK262201:ONK262202 OXG262201:OXG262202 PHC262201:PHC262202 PQY262201:PQY262202 QAU262201:QAU262202 QKQ262201:QKQ262202 QUM262201:QUM262202 REI262201:REI262202 ROE262201:ROE262202 RYA262201:RYA262202 SHW262201:SHW262202 SRS262201:SRS262202 TBO262201:TBO262202 TLK262201:TLK262202 TVG262201:TVG262202 UFC262201:UFC262202 UOY262201:UOY262202 UYU262201:UYU262202 VIQ262201:VIQ262202 VSM262201:VSM262202 WCI262201:WCI262202 WME262201:WME262202 WWA262201:WWA262202 S327737:S327738 JO327737:JO327738 TK327737:TK327738 ADG327737:ADG327738 ANC327737:ANC327738 AWY327737:AWY327738 BGU327737:BGU327738 BQQ327737:BQQ327738 CAM327737:CAM327738 CKI327737:CKI327738 CUE327737:CUE327738 DEA327737:DEA327738 DNW327737:DNW327738 DXS327737:DXS327738 EHO327737:EHO327738 ERK327737:ERK327738 FBG327737:FBG327738 FLC327737:FLC327738 FUY327737:FUY327738 GEU327737:GEU327738 GOQ327737:GOQ327738 GYM327737:GYM327738 HII327737:HII327738 HSE327737:HSE327738 ICA327737:ICA327738 ILW327737:ILW327738 IVS327737:IVS327738 JFO327737:JFO327738 JPK327737:JPK327738 JZG327737:JZG327738 KJC327737:KJC327738 KSY327737:KSY327738 LCU327737:LCU327738 LMQ327737:LMQ327738 LWM327737:LWM327738 MGI327737:MGI327738 MQE327737:MQE327738 NAA327737:NAA327738 NJW327737:NJW327738 NTS327737:NTS327738 ODO327737:ODO327738 ONK327737:ONK327738 OXG327737:OXG327738 PHC327737:PHC327738 PQY327737:PQY327738 QAU327737:QAU327738 QKQ327737:QKQ327738 QUM327737:QUM327738 REI327737:REI327738 ROE327737:ROE327738 RYA327737:RYA327738 SHW327737:SHW327738 SRS327737:SRS327738 TBO327737:TBO327738 TLK327737:TLK327738 TVG327737:TVG327738 UFC327737:UFC327738 UOY327737:UOY327738 UYU327737:UYU327738 VIQ327737:VIQ327738 VSM327737:VSM327738 WCI327737:WCI327738 WME327737:WME327738 WWA327737:WWA327738 S393273:S393274 JO393273:JO393274 TK393273:TK393274 ADG393273:ADG393274 ANC393273:ANC393274 AWY393273:AWY393274 BGU393273:BGU393274 BQQ393273:BQQ393274 CAM393273:CAM393274 CKI393273:CKI393274 CUE393273:CUE393274 DEA393273:DEA393274 DNW393273:DNW393274 DXS393273:DXS393274 EHO393273:EHO393274 ERK393273:ERK393274 FBG393273:FBG393274 FLC393273:FLC393274 FUY393273:FUY393274 GEU393273:GEU393274 GOQ393273:GOQ393274 GYM393273:GYM393274 HII393273:HII393274 HSE393273:HSE393274 ICA393273:ICA393274 ILW393273:ILW393274 IVS393273:IVS393274 JFO393273:JFO393274 JPK393273:JPK393274 JZG393273:JZG393274 KJC393273:KJC393274 KSY393273:KSY393274 LCU393273:LCU393274 LMQ393273:LMQ393274 LWM393273:LWM393274 MGI393273:MGI393274 MQE393273:MQE393274 NAA393273:NAA393274 NJW393273:NJW393274 NTS393273:NTS393274 ODO393273:ODO393274 ONK393273:ONK393274 OXG393273:OXG393274 PHC393273:PHC393274 PQY393273:PQY393274 QAU393273:QAU393274 QKQ393273:QKQ393274 QUM393273:QUM393274 REI393273:REI393274 ROE393273:ROE393274 RYA393273:RYA393274 SHW393273:SHW393274 SRS393273:SRS393274 TBO393273:TBO393274 TLK393273:TLK393274 TVG393273:TVG393274 UFC393273:UFC393274 UOY393273:UOY393274 UYU393273:UYU393274 VIQ393273:VIQ393274 VSM393273:VSM393274 WCI393273:WCI393274 WME393273:WME393274 WWA393273:WWA393274 S458809:S458810 JO458809:JO458810 TK458809:TK458810 ADG458809:ADG458810 ANC458809:ANC458810 AWY458809:AWY458810 BGU458809:BGU458810 BQQ458809:BQQ458810 CAM458809:CAM458810 CKI458809:CKI458810 CUE458809:CUE458810 DEA458809:DEA458810 DNW458809:DNW458810 DXS458809:DXS458810 EHO458809:EHO458810 ERK458809:ERK458810 FBG458809:FBG458810 FLC458809:FLC458810 FUY458809:FUY458810 GEU458809:GEU458810 GOQ458809:GOQ458810 GYM458809:GYM458810 HII458809:HII458810 HSE458809:HSE458810 ICA458809:ICA458810 ILW458809:ILW458810 IVS458809:IVS458810 JFO458809:JFO458810 JPK458809:JPK458810 JZG458809:JZG458810 KJC458809:KJC458810 KSY458809:KSY458810 LCU458809:LCU458810 LMQ458809:LMQ458810 LWM458809:LWM458810 MGI458809:MGI458810 MQE458809:MQE458810 NAA458809:NAA458810 NJW458809:NJW458810 NTS458809:NTS458810 ODO458809:ODO458810 ONK458809:ONK458810 OXG458809:OXG458810 PHC458809:PHC458810 PQY458809:PQY458810 QAU458809:QAU458810 QKQ458809:QKQ458810 QUM458809:QUM458810 REI458809:REI458810 ROE458809:ROE458810 RYA458809:RYA458810 SHW458809:SHW458810 SRS458809:SRS458810 TBO458809:TBO458810 TLK458809:TLK458810 TVG458809:TVG458810 UFC458809:UFC458810 UOY458809:UOY458810 UYU458809:UYU458810 VIQ458809:VIQ458810 VSM458809:VSM458810 WCI458809:WCI458810 WME458809:WME458810 WWA458809:WWA458810 S524345:S524346 JO524345:JO524346 TK524345:TK524346 ADG524345:ADG524346 ANC524345:ANC524346 AWY524345:AWY524346 BGU524345:BGU524346 BQQ524345:BQQ524346 CAM524345:CAM524346 CKI524345:CKI524346 CUE524345:CUE524346 DEA524345:DEA524346 DNW524345:DNW524346 DXS524345:DXS524346 EHO524345:EHO524346 ERK524345:ERK524346 FBG524345:FBG524346 FLC524345:FLC524346 FUY524345:FUY524346 GEU524345:GEU524346 GOQ524345:GOQ524346 GYM524345:GYM524346 HII524345:HII524346 HSE524345:HSE524346 ICA524345:ICA524346 ILW524345:ILW524346 IVS524345:IVS524346 JFO524345:JFO524346 JPK524345:JPK524346 JZG524345:JZG524346 KJC524345:KJC524346 KSY524345:KSY524346 LCU524345:LCU524346 LMQ524345:LMQ524346 LWM524345:LWM524346 MGI524345:MGI524346 MQE524345:MQE524346 NAA524345:NAA524346 NJW524345:NJW524346 NTS524345:NTS524346 ODO524345:ODO524346 ONK524345:ONK524346 OXG524345:OXG524346 PHC524345:PHC524346 PQY524345:PQY524346 QAU524345:QAU524346 QKQ524345:QKQ524346 QUM524345:QUM524346 REI524345:REI524346 ROE524345:ROE524346 RYA524345:RYA524346 SHW524345:SHW524346 SRS524345:SRS524346 TBO524345:TBO524346 TLK524345:TLK524346 TVG524345:TVG524346 UFC524345:UFC524346 UOY524345:UOY524346 UYU524345:UYU524346 VIQ524345:VIQ524346 VSM524345:VSM524346 WCI524345:WCI524346 WME524345:WME524346 WWA524345:WWA524346 S589881:S589882 JO589881:JO589882 TK589881:TK589882 ADG589881:ADG589882 ANC589881:ANC589882 AWY589881:AWY589882 BGU589881:BGU589882 BQQ589881:BQQ589882 CAM589881:CAM589882 CKI589881:CKI589882 CUE589881:CUE589882 DEA589881:DEA589882 DNW589881:DNW589882 DXS589881:DXS589882 EHO589881:EHO589882 ERK589881:ERK589882 FBG589881:FBG589882 FLC589881:FLC589882 FUY589881:FUY589882 GEU589881:GEU589882 GOQ589881:GOQ589882 GYM589881:GYM589882 HII589881:HII589882 HSE589881:HSE589882 ICA589881:ICA589882 ILW589881:ILW589882 IVS589881:IVS589882 JFO589881:JFO589882 JPK589881:JPK589882 JZG589881:JZG589882 KJC589881:KJC589882 KSY589881:KSY589882 LCU589881:LCU589882 LMQ589881:LMQ589882 LWM589881:LWM589882 MGI589881:MGI589882 MQE589881:MQE589882 NAA589881:NAA589882 NJW589881:NJW589882 NTS589881:NTS589882 ODO589881:ODO589882 ONK589881:ONK589882 OXG589881:OXG589882 PHC589881:PHC589882 PQY589881:PQY589882 QAU589881:QAU589882 QKQ589881:QKQ589882 QUM589881:QUM589882 REI589881:REI589882 ROE589881:ROE589882 RYA589881:RYA589882 SHW589881:SHW589882 SRS589881:SRS589882 TBO589881:TBO589882 TLK589881:TLK589882 TVG589881:TVG589882 UFC589881:UFC589882 UOY589881:UOY589882 UYU589881:UYU589882 VIQ589881:VIQ589882 VSM589881:VSM589882 WCI589881:WCI589882 WME589881:WME589882 WWA589881:WWA589882 S655417:S655418 JO655417:JO655418 TK655417:TK655418 ADG655417:ADG655418 ANC655417:ANC655418 AWY655417:AWY655418 BGU655417:BGU655418 BQQ655417:BQQ655418 CAM655417:CAM655418 CKI655417:CKI655418 CUE655417:CUE655418 DEA655417:DEA655418 DNW655417:DNW655418 DXS655417:DXS655418 EHO655417:EHO655418 ERK655417:ERK655418 FBG655417:FBG655418 FLC655417:FLC655418 FUY655417:FUY655418 GEU655417:GEU655418 GOQ655417:GOQ655418 GYM655417:GYM655418 HII655417:HII655418 HSE655417:HSE655418 ICA655417:ICA655418 ILW655417:ILW655418 IVS655417:IVS655418 JFO655417:JFO655418 JPK655417:JPK655418 JZG655417:JZG655418 KJC655417:KJC655418 KSY655417:KSY655418 LCU655417:LCU655418 LMQ655417:LMQ655418 LWM655417:LWM655418 MGI655417:MGI655418 MQE655417:MQE655418 NAA655417:NAA655418 NJW655417:NJW655418 NTS655417:NTS655418 ODO655417:ODO655418 ONK655417:ONK655418 OXG655417:OXG655418 PHC655417:PHC655418 PQY655417:PQY655418 QAU655417:QAU655418 QKQ655417:QKQ655418 QUM655417:QUM655418 REI655417:REI655418 ROE655417:ROE655418 RYA655417:RYA655418 SHW655417:SHW655418 SRS655417:SRS655418 TBO655417:TBO655418 TLK655417:TLK655418 TVG655417:TVG655418 UFC655417:UFC655418 UOY655417:UOY655418 UYU655417:UYU655418 VIQ655417:VIQ655418 VSM655417:VSM655418 WCI655417:WCI655418 WME655417:WME655418 WWA655417:WWA655418 S720953:S720954 JO720953:JO720954 TK720953:TK720954 ADG720953:ADG720954 ANC720953:ANC720954 AWY720953:AWY720954 BGU720953:BGU720954 BQQ720953:BQQ720954 CAM720953:CAM720954 CKI720953:CKI720954 CUE720953:CUE720954 DEA720953:DEA720954 DNW720953:DNW720954 DXS720953:DXS720954 EHO720953:EHO720954 ERK720953:ERK720954 FBG720953:FBG720954 FLC720953:FLC720954 FUY720953:FUY720954 GEU720953:GEU720954 GOQ720953:GOQ720954 GYM720953:GYM720954 HII720953:HII720954 HSE720953:HSE720954 ICA720953:ICA720954 ILW720953:ILW720954 IVS720953:IVS720954 JFO720953:JFO720954 JPK720953:JPK720954 JZG720953:JZG720954 KJC720953:KJC720954 KSY720953:KSY720954 LCU720953:LCU720954 LMQ720953:LMQ720954 LWM720953:LWM720954 MGI720953:MGI720954 MQE720953:MQE720954 NAA720953:NAA720954 NJW720953:NJW720954 NTS720953:NTS720954 ODO720953:ODO720954 ONK720953:ONK720954 OXG720953:OXG720954 PHC720953:PHC720954 PQY720953:PQY720954 QAU720953:QAU720954 QKQ720953:QKQ720954 QUM720953:QUM720954 REI720953:REI720954 ROE720953:ROE720954 RYA720953:RYA720954 SHW720953:SHW720954 SRS720953:SRS720954 TBO720953:TBO720954 TLK720953:TLK720954 TVG720953:TVG720954 UFC720953:UFC720954 UOY720953:UOY720954 UYU720953:UYU720954 VIQ720953:VIQ720954 VSM720953:VSM720954 WCI720953:WCI720954 WME720953:WME720954 WWA720953:WWA720954 S786489:S786490 JO786489:JO786490 TK786489:TK786490 ADG786489:ADG786490 ANC786489:ANC786490 AWY786489:AWY786490 BGU786489:BGU786490 BQQ786489:BQQ786490 CAM786489:CAM786490 CKI786489:CKI786490 CUE786489:CUE786490 DEA786489:DEA786490 DNW786489:DNW786490 DXS786489:DXS786490 EHO786489:EHO786490 ERK786489:ERK786490 FBG786489:FBG786490 FLC786489:FLC786490 FUY786489:FUY786490 GEU786489:GEU786490 GOQ786489:GOQ786490 GYM786489:GYM786490 HII786489:HII786490 HSE786489:HSE786490 ICA786489:ICA786490 ILW786489:ILW786490 IVS786489:IVS786490 JFO786489:JFO786490 JPK786489:JPK786490 JZG786489:JZG786490 KJC786489:KJC786490 KSY786489:KSY786490 LCU786489:LCU786490 LMQ786489:LMQ786490 LWM786489:LWM786490 MGI786489:MGI786490 MQE786489:MQE786490 NAA786489:NAA786490 NJW786489:NJW786490 NTS786489:NTS786490 ODO786489:ODO786490 ONK786489:ONK786490 OXG786489:OXG786490 PHC786489:PHC786490 PQY786489:PQY786490 QAU786489:QAU786490 QKQ786489:QKQ786490 QUM786489:QUM786490 REI786489:REI786490 ROE786489:ROE786490 RYA786489:RYA786490 SHW786489:SHW786490 SRS786489:SRS786490 TBO786489:TBO786490 TLK786489:TLK786490 TVG786489:TVG786490 UFC786489:UFC786490 UOY786489:UOY786490 UYU786489:UYU786490 VIQ786489:VIQ786490 VSM786489:VSM786490 WCI786489:WCI786490 WME786489:WME786490 WWA786489:WWA786490 S852025:S852026 JO852025:JO852026 TK852025:TK852026 ADG852025:ADG852026 ANC852025:ANC852026 AWY852025:AWY852026 BGU852025:BGU852026 BQQ852025:BQQ852026 CAM852025:CAM852026 CKI852025:CKI852026 CUE852025:CUE852026 DEA852025:DEA852026 DNW852025:DNW852026 DXS852025:DXS852026 EHO852025:EHO852026 ERK852025:ERK852026 FBG852025:FBG852026 FLC852025:FLC852026 FUY852025:FUY852026 GEU852025:GEU852026 GOQ852025:GOQ852026 GYM852025:GYM852026 HII852025:HII852026 HSE852025:HSE852026 ICA852025:ICA852026 ILW852025:ILW852026 IVS852025:IVS852026 JFO852025:JFO852026 JPK852025:JPK852026 JZG852025:JZG852026 KJC852025:KJC852026 KSY852025:KSY852026 LCU852025:LCU852026 LMQ852025:LMQ852026 LWM852025:LWM852026 MGI852025:MGI852026 MQE852025:MQE852026 NAA852025:NAA852026 NJW852025:NJW852026 NTS852025:NTS852026 ODO852025:ODO852026 ONK852025:ONK852026 OXG852025:OXG852026 PHC852025:PHC852026 PQY852025:PQY852026 QAU852025:QAU852026 QKQ852025:QKQ852026 QUM852025:QUM852026 REI852025:REI852026 ROE852025:ROE852026 RYA852025:RYA852026 SHW852025:SHW852026 SRS852025:SRS852026 TBO852025:TBO852026 TLK852025:TLK852026 TVG852025:TVG852026 UFC852025:UFC852026 UOY852025:UOY852026 UYU852025:UYU852026 VIQ852025:VIQ852026 VSM852025:VSM852026 WCI852025:WCI852026 WME852025:WME852026 WWA852025:WWA852026 S917561:S917562 JO917561:JO917562 TK917561:TK917562 ADG917561:ADG917562 ANC917561:ANC917562 AWY917561:AWY917562 BGU917561:BGU917562 BQQ917561:BQQ917562 CAM917561:CAM917562 CKI917561:CKI917562 CUE917561:CUE917562 DEA917561:DEA917562 DNW917561:DNW917562 DXS917561:DXS917562 EHO917561:EHO917562 ERK917561:ERK917562 FBG917561:FBG917562 FLC917561:FLC917562 FUY917561:FUY917562 GEU917561:GEU917562 GOQ917561:GOQ917562 GYM917561:GYM917562 HII917561:HII917562 HSE917561:HSE917562 ICA917561:ICA917562 ILW917561:ILW917562 IVS917561:IVS917562 JFO917561:JFO917562 JPK917561:JPK917562 JZG917561:JZG917562 KJC917561:KJC917562 KSY917561:KSY917562 LCU917561:LCU917562 LMQ917561:LMQ917562 LWM917561:LWM917562 MGI917561:MGI917562 MQE917561:MQE917562 NAA917561:NAA917562 NJW917561:NJW917562 NTS917561:NTS917562 ODO917561:ODO917562 ONK917561:ONK917562 OXG917561:OXG917562 PHC917561:PHC917562 PQY917561:PQY917562 QAU917561:QAU917562 QKQ917561:QKQ917562 QUM917561:QUM917562 REI917561:REI917562 ROE917561:ROE917562 RYA917561:RYA917562 SHW917561:SHW917562 SRS917561:SRS917562 TBO917561:TBO917562 TLK917561:TLK917562 TVG917561:TVG917562 UFC917561:UFC917562 UOY917561:UOY917562 UYU917561:UYU917562 VIQ917561:VIQ917562 VSM917561:VSM917562 WCI917561:WCI917562 WME917561:WME917562 WWA917561:WWA917562 S983097:S983098 JO983097:JO983098 TK983097:TK983098 ADG983097:ADG983098 ANC983097:ANC983098 AWY983097:AWY983098 BGU983097:BGU983098 BQQ983097:BQQ983098 CAM983097:CAM983098 CKI983097:CKI983098 CUE983097:CUE983098 DEA983097:DEA983098 DNW983097:DNW983098 DXS983097:DXS983098 EHO983097:EHO983098 ERK983097:ERK983098 FBG983097:FBG983098 FLC983097:FLC983098 FUY983097:FUY983098 GEU983097:GEU983098 GOQ983097:GOQ983098 GYM983097:GYM983098 HII983097:HII983098 HSE983097:HSE983098 ICA983097:ICA983098 ILW983097:ILW983098 IVS983097:IVS983098 JFO983097:JFO983098 JPK983097:JPK983098 JZG983097:JZG983098 KJC983097:KJC983098 KSY983097:KSY983098 LCU983097:LCU983098 LMQ983097:LMQ983098 LWM983097:LWM983098 MGI983097:MGI983098 MQE983097:MQE983098 NAA983097:NAA983098 NJW983097:NJW983098 NTS983097:NTS983098 ODO983097:ODO983098 ONK983097:ONK983098 OXG983097:OXG983098 PHC983097:PHC983098 PQY983097:PQY983098 QAU983097:QAU983098 QKQ983097:QKQ983098 QUM983097:QUM983098 REI983097:REI983098 ROE983097:ROE983098 RYA983097:RYA983098 SHW983097:SHW983098 SRS983097:SRS983098 TBO983097:TBO983098 TLK983097:TLK983098 TVG983097:TVG983098 UFC983097:UFC983098 UOY983097:UOY983098 UYU983097:UYU983098 VIQ983097:VIQ983098 VSM983097:VSM983098 WCI983097:WCI983098 WME983097:WME983098 WWA983097:WWA983098">
      <formula1>0</formula1>
      <formula2>99999</formula2>
    </dataValidation>
    <dataValidation type="whole" allowBlank="1" showInputMessage="1" showErrorMessage="1" sqref="A57:A58 IW57:IW58 SS57:SS58 ACO57:ACO58 AMK57:AMK58 AWG57:AWG58 BGC57:BGC58 BPY57:BPY58 BZU57:BZU58 CJQ57:CJQ58 CTM57:CTM58 DDI57:DDI58 DNE57:DNE58 DXA57:DXA58 EGW57:EGW58 EQS57:EQS58 FAO57:FAO58 FKK57:FKK58 FUG57:FUG58 GEC57:GEC58 GNY57:GNY58 GXU57:GXU58 HHQ57:HHQ58 HRM57:HRM58 IBI57:IBI58 ILE57:ILE58 IVA57:IVA58 JEW57:JEW58 JOS57:JOS58 JYO57:JYO58 KIK57:KIK58 KSG57:KSG58 LCC57:LCC58 LLY57:LLY58 LVU57:LVU58 MFQ57:MFQ58 MPM57:MPM58 MZI57:MZI58 NJE57:NJE58 NTA57:NTA58 OCW57:OCW58 OMS57:OMS58 OWO57:OWO58 PGK57:PGK58 PQG57:PQG58 QAC57:QAC58 QJY57:QJY58 QTU57:QTU58 RDQ57:RDQ58 RNM57:RNM58 RXI57:RXI58 SHE57:SHE58 SRA57:SRA58 TAW57:TAW58 TKS57:TKS58 TUO57:TUO58 UEK57:UEK58 UOG57:UOG58 UYC57:UYC58 VHY57:VHY58 VRU57:VRU58 WBQ57:WBQ58 WLM57:WLM58 WVI57:WVI58 A65593:A65594 IW65593:IW65594 SS65593:SS65594 ACO65593:ACO65594 AMK65593:AMK65594 AWG65593:AWG65594 BGC65593:BGC65594 BPY65593:BPY65594 BZU65593:BZU65594 CJQ65593:CJQ65594 CTM65593:CTM65594 DDI65593:DDI65594 DNE65593:DNE65594 DXA65593:DXA65594 EGW65593:EGW65594 EQS65593:EQS65594 FAO65593:FAO65594 FKK65593:FKK65594 FUG65593:FUG65594 GEC65593:GEC65594 GNY65593:GNY65594 GXU65593:GXU65594 HHQ65593:HHQ65594 HRM65593:HRM65594 IBI65593:IBI65594 ILE65593:ILE65594 IVA65593:IVA65594 JEW65593:JEW65594 JOS65593:JOS65594 JYO65593:JYO65594 KIK65593:KIK65594 KSG65593:KSG65594 LCC65593:LCC65594 LLY65593:LLY65594 LVU65593:LVU65594 MFQ65593:MFQ65594 MPM65593:MPM65594 MZI65593:MZI65594 NJE65593:NJE65594 NTA65593:NTA65594 OCW65593:OCW65594 OMS65593:OMS65594 OWO65593:OWO65594 PGK65593:PGK65594 PQG65593:PQG65594 QAC65593:QAC65594 QJY65593:QJY65594 QTU65593:QTU65594 RDQ65593:RDQ65594 RNM65593:RNM65594 RXI65593:RXI65594 SHE65593:SHE65594 SRA65593:SRA65594 TAW65593:TAW65594 TKS65593:TKS65594 TUO65593:TUO65594 UEK65593:UEK65594 UOG65593:UOG65594 UYC65593:UYC65594 VHY65593:VHY65594 VRU65593:VRU65594 WBQ65593:WBQ65594 WLM65593:WLM65594 WVI65593:WVI65594 A131129:A131130 IW131129:IW131130 SS131129:SS131130 ACO131129:ACO131130 AMK131129:AMK131130 AWG131129:AWG131130 BGC131129:BGC131130 BPY131129:BPY131130 BZU131129:BZU131130 CJQ131129:CJQ131130 CTM131129:CTM131130 DDI131129:DDI131130 DNE131129:DNE131130 DXA131129:DXA131130 EGW131129:EGW131130 EQS131129:EQS131130 FAO131129:FAO131130 FKK131129:FKK131130 FUG131129:FUG131130 GEC131129:GEC131130 GNY131129:GNY131130 GXU131129:GXU131130 HHQ131129:HHQ131130 HRM131129:HRM131130 IBI131129:IBI131130 ILE131129:ILE131130 IVA131129:IVA131130 JEW131129:JEW131130 JOS131129:JOS131130 JYO131129:JYO131130 KIK131129:KIK131130 KSG131129:KSG131130 LCC131129:LCC131130 LLY131129:LLY131130 LVU131129:LVU131130 MFQ131129:MFQ131130 MPM131129:MPM131130 MZI131129:MZI131130 NJE131129:NJE131130 NTA131129:NTA131130 OCW131129:OCW131130 OMS131129:OMS131130 OWO131129:OWO131130 PGK131129:PGK131130 PQG131129:PQG131130 QAC131129:QAC131130 QJY131129:QJY131130 QTU131129:QTU131130 RDQ131129:RDQ131130 RNM131129:RNM131130 RXI131129:RXI131130 SHE131129:SHE131130 SRA131129:SRA131130 TAW131129:TAW131130 TKS131129:TKS131130 TUO131129:TUO131130 UEK131129:UEK131130 UOG131129:UOG131130 UYC131129:UYC131130 VHY131129:VHY131130 VRU131129:VRU131130 WBQ131129:WBQ131130 WLM131129:WLM131130 WVI131129:WVI131130 A196665:A196666 IW196665:IW196666 SS196665:SS196666 ACO196665:ACO196666 AMK196665:AMK196666 AWG196665:AWG196666 BGC196665:BGC196666 BPY196665:BPY196666 BZU196665:BZU196666 CJQ196665:CJQ196666 CTM196665:CTM196666 DDI196665:DDI196666 DNE196665:DNE196666 DXA196665:DXA196666 EGW196665:EGW196666 EQS196665:EQS196666 FAO196665:FAO196666 FKK196665:FKK196666 FUG196665:FUG196666 GEC196665:GEC196666 GNY196665:GNY196666 GXU196665:GXU196666 HHQ196665:HHQ196666 HRM196665:HRM196666 IBI196665:IBI196666 ILE196665:ILE196666 IVA196665:IVA196666 JEW196665:JEW196666 JOS196665:JOS196666 JYO196665:JYO196666 KIK196665:KIK196666 KSG196665:KSG196666 LCC196665:LCC196666 LLY196665:LLY196666 LVU196665:LVU196666 MFQ196665:MFQ196666 MPM196665:MPM196666 MZI196665:MZI196666 NJE196665:NJE196666 NTA196665:NTA196666 OCW196665:OCW196666 OMS196665:OMS196666 OWO196665:OWO196666 PGK196665:PGK196666 PQG196665:PQG196666 QAC196665:QAC196666 QJY196665:QJY196666 QTU196665:QTU196666 RDQ196665:RDQ196666 RNM196665:RNM196666 RXI196665:RXI196666 SHE196665:SHE196666 SRA196665:SRA196666 TAW196665:TAW196666 TKS196665:TKS196666 TUO196665:TUO196666 UEK196665:UEK196666 UOG196665:UOG196666 UYC196665:UYC196666 VHY196665:VHY196666 VRU196665:VRU196666 WBQ196665:WBQ196666 WLM196665:WLM196666 WVI196665:WVI196666 A262201:A262202 IW262201:IW262202 SS262201:SS262202 ACO262201:ACO262202 AMK262201:AMK262202 AWG262201:AWG262202 BGC262201:BGC262202 BPY262201:BPY262202 BZU262201:BZU262202 CJQ262201:CJQ262202 CTM262201:CTM262202 DDI262201:DDI262202 DNE262201:DNE262202 DXA262201:DXA262202 EGW262201:EGW262202 EQS262201:EQS262202 FAO262201:FAO262202 FKK262201:FKK262202 FUG262201:FUG262202 GEC262201:GEC262202 GNY262201:GNY262202 GXU262201:GXU262202 HHQ262201:HHQ262202 HRM262201:HRM262202 IBI262201:IBI262202 ILE262201:ILE262202 IVA262201:IVA262202 JEW262201:JEW262202 JOS262201:JOS262202 JYO262201:JYO262202 KIK262201:KIK262202 KSG262201:KSG262202 LCC262201:LCC262202 LLY262201:LLY262202 LVU262201:LVU262202 MFQ262201:MFQ262202 MPM262201:MPM262202 MZI262201:MZI262202 NJE262201:NJE262202 NTA262201:NTA262202 OCW262201:OCW262202 OMS262201:OMS262202 OWO262201:OWO262202 PGK262201:PGK262202 PQG262201:PQG262202 QAC262201:QAC262202 QJY262201:QJY262202 QTU262201:QTU262202 RDQ262201:RDQ262202 RNM262201:RNM262202 RXI262201:RXI262202 SHE262201:SHE262202 SRA262201:SRA262202 TAW262201:TAW262202 TKS262201:TKS262202 TUO262201:TUO262202 UEK262201:UEK262202 UOG262201:UOG262202 UYC262201:UYC262202 VHY262201:VHY262202 VRU262201:VRU262202 WBQ262201:WBQ262202 WLM262201:WLM262202 WVI262201:WVI262202 A327737:A327738 IW327737:IW327738 SS327737:SS327738 ACO327737:ACO327738 AMK327737:AMK327738 AWG327737:AWG327738 BGC327737:BGC327738 BPY327737:BPY327738 BZU327737:BZU327738 CJQ327737:CJQ327738 CTM327737:CTM327738 DDI327737:DDI327738 DNE327737:DNE327738 DXA327737:DXA327738 EGW327737:EGW327738 EQS327737:EQS327738 FAO327737:FAO327738 FKK327737:FKK327738 FUG327737:FUG327738 GEC327737:GEC327738 GNY327737:GNY327738 GXU327737:GXU327738 HHQ327737:HHQ327738 HRM327737:HRM327738 IBI327737:IBI327738 ILE327737:ILE327738 IVA327737:IVA327738 JEW327737:JEW327738 JOS327737:JOS327738 JYO327737:JYO327738 KIK327737:KIK327738 KSG327737:KSG327738 LCC327737:LCC327738 LLY327737:LLY327738 LVU327737:LVU327738 MFQ327737:MFQ327738 MPM327737:MPM327738 MZI327737:MZI327738 NJE327737:NJE327738 NTA327737:NTA327738 OCW327737:OCW327738 OMS327737:OMS327738 OWO327737:OWO327738 PGK327737:PGK327738 PQG327737:PQG327738 QAC327737:QAC327738 QJY327737:QJY327738 QTU327737:QTU327738 RDQ327737:RDQ327738 RNM327737:RNM327738 RXI327737:RXI327738 SHE327737:SHE327738 SRA327737:SRA327738 TAW327737:TAW327738 TKS327737:TKS327738 TUO327737:TUO327738 UEK327737:UEK327738 UOG327737:UOG327738 UYC327737:UYC327738 VHY327737:VHY327738 VRU327737:VRU327738 WBQ327737:WBQ327738 WLM327737:WLM327738 WVI327737:WVI327738 A393273:A393274 IW393273:IW393274 SS393273:SS393274 ACO393273:ACO393274 AMK393273:AMK393274 AWG393273:AWG393274 BGC393273:BGC393274 BPY393273:BPY393274 BZU393273:BZU393274 CJQ393273:CJQ393274 CTM393273:CTM393274 DDI393273:DDI393274 DNE393273:DNE393274 DXA393273:DXA393274 EGW393273:EGW393274 EQS393273:EQS393274 FAO393273:FAO393274 FKK393273:FKK393274 FUG393273:FUG393274 GEC393273:GEC393274 GNY393273:GNY393274 GXU393273:GXU393274 HHQ393273:HHQ393274 HRM393273:HRM393274 IBI393273:IBI393274 ILE393273:ILE393274 IVA393273:IVA393274 JEW393273:JEW393274 JOS393273:JOS393274 JYO393273:JYO393274 KIK393273:KIK393274 KSG393273:KSG393274 LCC393273:LCC393274 LLY393273:LLY393274 LVU393273:LVU393274 MFQ393273:MFQ393274 MPM393273:MPM393274 MZI393273:MZI393274 NJE393273:NJE393274 NTA393273:NTA393274 OCW393273:OCW393274 OMS393273:OMS393274 OWO393273:OWO393274 PGK393273:PGK393274 PQG393273:PQG393274 QAC393273:QAC393274 QJY393273:QJY393274 QTU393273:QTU393274 RDQ393273:RDQ393274 RNM393273:RNM393274 RXI393273:RXI393274 SHE393273:SHE393274 SRA393273:SRA393274 TAW393273:TAW393274 TKS393273:TKS393274 TUO393273:TUO393274 UEK393273:UEK393274 UOG393273:UOG393274 UYC393273:UYC393274 VHY393273:VHY393274 VRU393273:VRU393274 WBQ393273:WBQ393274 WLM393273:WLM393274 WVI393273:WVI393274 A458809:A458810 IW458809:IW458810 SS458809:SS458810 ACO458809:ACO458810 AMK458809:AMK458810 AWG458809:AWG458810 BGC458809:BGC458810 BPY458809:BPY458810 BZU458809:BZU458810 CJQ458809:CJQ458810 CTM458809:CTM458810 DDI458809:DDI458810 DNE458809:DNE458810 DXA458809:DXA458810 EGW458809:EGW458810 EQS458809:EQS458810 FAO458809:FAO458810 FKK458809:FKK458810 FUG458809:FUG458810 GEC458809:GEC458810 GNY458809:GNY458810 GXU458809:GXU458810 HHQ458809:HHQ458810 HRM458809:HRM458810 IBI458809:IBI458810 ILE458809:ILE458810 IVA458809:IVA458810 JEW458809:JEW458810 JOS458809:JOS458810 JYO458809:JYO458810 KIK458809:KIK458810 KSG458809:KSG458810 LCC458809:LCC458810 LLY458809:LLY458810 LVU458809:LVU458810 MFQ458809:MFQ458810 MPM458809:MPM458810 MZI458809:MZI458810 NJE458809:NJE458810 NTA458809:NTA458810 OCW458809:OCW458810 OMS458809:OMS458810 OWO458809:OWO458810 PGK458809:PGK458810 PQG458809:PQG458810 QAC458809:QAC458810 QJY458809:QJY458810 QTU458809:QTU458810 RDQ458809:RDQ458810 RNM458809:RNM458810 RXI458809:RXI458810 SHE458809:SHE458810 SRA458809:SRA458810 TAW458809:TAW458810 TKS458809:TKS458810 TUO458809:TUO458810 UEK458809:UEK458810 UOG458809:UOG458810 UYC458809:UYC458810 VHY458809:VHY458810 VRU458809:VRU458810 WBQ458809:WBQ458810 WLM458809:WLM458810 WVI458809:WVI458810 A524345:A524346 IW524345:IW524346 SS524345:SS524346 ACO524345:ACO524346 AMK524345:AMK524346 AWG524345:AWG524346 BGC524345:BGC524346 BPY524345:BPY524346 BZU524345:BZU524346 CJQ524345:CJQ524346 CTM524345:CTM524346 DDI524345:DDI524346 DNE524345:DNE524346 DXA524345:DXA524346 EGW524345:EGW524346 EQS524345:EQS524346 FAO524345:FAO524346 FKK524345:FKK524346 FUG524345:FUG524346 GEC524345:GEC524346 GNY524345:GNY524346 GXU524345:GXU524346 HHQ524345:HHQ524346 HRM524345:HRM524346 IBI524345:IBI524346 ILE524345:ILE524346 IVA524345:IVA524346 JEW524345:JEW524346 JOS524345:JOS524346 JYO524345:JYO524346 KIK524345:KIK524346 KSG524345:KSG524346 LCC524345:LCC524346 LLY524345:LLY524346 LVU524345:LVU524346 MFQ524345:MFQ524346 MPM524345:MPM524346 MZI524345:MZI524346 NJE524345:NJE524346 NTA524345:NTA524346 OCW524345:OCW524346 OMS524345:OMS524346 OWO524345:OWO524346 PGK524345:PGK524346 PQG524345:PQG524346 QAC524345:QAC524346 QJY524345:QJY524346 QTU524345:QTU524346 RDQ524345:RDQ524346 RNM524345:RNM524346 RXI524345:RXI524346 SHE524345:SHE524346 SRA524345:SRA524346 TAW524345:TAW524346 TKS524345:TKS524346 TUO524345:TUO524346 UEK524345:UEK524346 UOG524345:UOG524346 UYC524345:UYC524346 VHY524345:VHY524346 VRU524345:VRU524346 WBQ524345:WBQ524346 WLM524345:WLM524346 WVI524345:WVI524346 A589881:A589882 IW589881:IW589882 SS589881:SS589882 ACO589881:ACO589882 AMK589881:AMK589882 AWG589881:AWG589882 BGC589881:BGC589882 BPY589881:BPY589882 BZU589881:BZU589882 CJQ589881:CJQ589882 CTM589881:CTM589882 DDI589881:DDI589882 DNE589881:DNE589882 DXA589881:DXA589882 EGW589881:EGW589882 EQS589881:EQS589882 FAO589881:FAO589882 FKK589881:FKK589882 FUG589881:FUG589882 GEC589881:GEC589882 GNY589881:GNY589882 GXU589881:GXU589882 HHQ589881:HHQ589882 HRM589881:HRM589882 IBI589881:IBI589882 ILE589881:ILE589882 IVA589881:IVA589882 JEW589881:JEW589882 JOS589881:JOS589882 JYO589881:JYO589882 KIK589881:KIK589882 KSG589881:KSG589882 LCC589881:LCC589882 LLY589881:LLY589882 LVU589881:LVU589882 MFQ589881:MFQ589882 MPM589881:MPM589882 MZI589881:MZI589882 NJE589881:NJE589882 NTA589881:NTA589882 OCW589881:OCW589882 OMS589881:OMS589882 OWO589881:OWO589882 PGK589881:PGK589882 PQG589881:PQG589882 QAC589881:QAC589882 QJY589881:QJY589882 QTU589881:QTU589882 RDQ589881:RDQ589882 RNM589881:RNM589882 RXI589881:RXI589882 SHE589881:SHE589882 SRA589881:SRA589882 TAW589881:TAW589882 TKS589881:TKS589882 TUO589881:TUO589882 UEK589881:UEK589882 UOG589881:UOG589882 UYC589881:UYC589882 VHY589881:VHY589882 VRU589881:VRU589882 WBQ589881:WBQ589882 WLM589881:WLM589882 WVI589881:WVI589882 A655417:A655418 IW655417:IW655418 SS655417:SS655418 ACO655417:ACO655418 AMK655417:AMK655418 AWG655417:AWG655418 BGC655417:BGC655418 BPY655417:BPY655418 BZU655417:BZU655418 CJQ655417:CJQ655418 CTM655417:CTM655418 DDI655417:DDI655418 DNE655417:DNE655418 DXA655417:DXA655418 EGW655417:EGW655418 EQS655417:EQS655418 FAO655417:FAO655418 FKK655417:FKK655418 FUG655417:FUG655418 GEC655417:GEC655418 GNY655417:GNY655418 GXU655417:GXU655418 HHQ655417:HHQ655418 HRM655417:HRM655418 IBI655417:IBI655418 ILE655417:ILE655418 IVA655417:IVA655418 JEW655417:JEW655418 JOS655417:JOS655418 JYO655417:JYO655418 KIK655417:KIK655418 KSG655417:KSG655418 LCC655417:LCC655418 LLY655417:LLY655418 LVU655417:LVU655418 MFQ655417:MFQ655418 MPM655417:MPM655418 MZI655417:MZI655418 NJE655417:NJE655418 NTA655417:NTA655418 OCW655417:OCW655418 OMS655417:OMS655418 OWO655417:OWO655418 PGK655417:PGK655418 PQG655417:PQG655418 QAC655417:QAC655418 QJY655417:QJY655418 QTU655417:QTU655418 RDQ655417:RDQ655418 RNM655417:RNM655418 RXI655417:RXI655418 SHE655417:SHE655418 SRA655417:SRA655418 TAW655417:TAW655418 TKS655417:TKS655418 TUO655417:TUO655418 UEK655417:UEK655418 UOG655417:UOG655418 UYC655417:UYC655418 VHY655417:VHY655418 VRU655417:VRU655418 WBQ655417:WBQ655418 WLM655417:WLM655418 WVI655417:WVI655418 A720953:A720954 IW720953:IW720954 SS720953:SS720954 ACO720953:ACO720954 AMK720953:AMK720954 AWG720953:AWG720954 BGC720953:BGC720954 BPY720953:BPY720954 BZU720953:BZU720954 CJQ720953:CJQ720954 CTM720953:CTM720954 DDI720953:DDI720954 DNE720953:DNE720954 DXA720953:DXA720954 EGW720953:EGW720954 EQS720953:EQS720954 FAO720953:FAO720954 FKK720953:FKK720954 FUG720953:FUG720954 GEC720953:GEC720954 GNY720953:GNY720954 GXU720953:GXU720954 HHQ720953:HHQ720954 HRM720953:HRM720954 IBI720953:IBI720954 ILE720953:ILE720954 IVA720953:IVA720954 JEW720953:JEW720954 JOS720953:JOS720954 JYO720953:JYO720954 KIK720953:KIK720954 KSG720953:KSG720954 LCC720953:LCC720954 LLY720953:LLY720954 LVU720953:LVU720954 MFQ720953:MFQ720954 MPM720953:MPM720954 MZI720953:MZI720954 NJE720953:NJE720954 NTA720953:NTA720954 OCW720953:OCW720954 OMS720953:OMS720954 OWO720953:OWO720954 PGK720953:PGK720954 PQG720953:PQG720954 QAC720953:QAC720954 QJY720953:QJY720954 QTU720953:QTU720954 RDQ720953:RDQ720954 RNM720953:RNM720954 RXI720953:RXI720954 SHE720953:SHE720954 SRA720953:SRA720954 TAW720953:TAW720954 TKS720953:TKS720954 TUO720953:TUO720954 UEK720953:UEK720954 UOG720953:UOG720954 UYC720953:UYC720954 VHY720953:VHY720954 VRU720953:VRU720954 WBQ720953:WBQ720954 WLM720953:WLM720954 WVI720953:WVI720954 A786489:A786490 IW786489:IW786490 SS786489:SS786490 ACO786489:ACO786490 AMK786489:AMK786490 AWG786489:AWG786490 BGC786489:BGC786490 BPY786489:BPY786490 BZU786489:BZU786490 CJQ786489:CJQ786490 CTM786489:CTM786490 DDI786489:DDI786490 DNE786489:DNE786490 DXA786489:DXA786490 EGW786489:EGW786490 EQS786489:EQS786490 FAO786489:FAO786490 FKK786489:FKK786490 FUG786489:FUG786490 GEC786489:GEC786490 GNY786489:GNY786490 GXU786489:GXU786490 HHQ786489:HHQ786490 HRM786489:HRM786490 IBI786489:IBI786490 ILE786489:ILE786490 IVA786489:IVA786490 JEW786489:JEW786490 JOS786489:JOS786490 JYO786489:JYO786490 KIK786489:KIK786490 KSG786489:KSG786490 LCC786489:LCC786490 LLY786489:LLY786490 LVU786489:LVU786490 MFQ786489:MFQ786490 MPM786489:MPM786490 MZI786489:MZI786490 NJE786489:NJE786490 NTA786489:NTA786490 OCW786489:OCW786490 OMS786489:OMS786490 OWO786489:OWO786490 PGK786489:PGK786490 PQG786489:PQG786490 QAC786489:QAC786490 QJY786489:QJY786490 QTU786489:QTU786490 RDQ786489:RDQ786490 RNM786489:RNM786490 RXI786489:RXI786490 SHE786489:SHE786490 SRA786489:SRA786490 TAW786489:TAW786490 TKS786489:TKS786490 TUO786489:TUO786490 UEK786489:UEK786490 UOG786489:UOG786490 UYC786489:UYC786490 VHY786489:VHY786490 VRU786489:VRU786490 WBQ786489:WBQ786490 WLM786489:WLM786490 WVI786489:WVI786490 A852025:A852026 IW852025:IW852026 SS852025:SS852026 ACO852025:ACO852026 AMK852025:AMK852026 AWG852025:AWG852026 BGC852025:BGC852026 BPY852025:BPY852026 BZU852025:BZU852026 CJQ852025:CJQ852026 CTM852025:CTM852026 DDI852025:DDI852026 DNE852025:DNE852026 DXA852025:DXA852026 EGW852025:EGW852026 EQS852025:EQS852026 FAO852025:FAO852026 FKK852025:FKK852026 FUG852025:FUG852026 GEC852025:GEC852026 GNY852025:GNY852026 GXU852025:GXU852026 HHQ852025:HHQ852026 HRM852025:HRM852026 IBI852025:IBI852026 ILE852025:ILE852026 IVA852025:IVA852026 JEW852025:JEW852026 JOS852025:JOS852026 JYO852025:JYO852026 KIK852025:KIK852026 KSG852025:KSG852026 LCC852025:LCC852026 LLY852025:LLY852026 LVU852025:LVU852026 MFQ852025:MFQ852026 MPM852025:MPM852026 MZI852025:MZI852026 NJE852025:NJE852026 NTA852025:NTA852026 OCW852025:OCW852026 OMS852025:OMS852026 OWO852025:OWO852026 PGK852025:PGK852026 PQG852025:PQG852026 QAC852025:QAC852026 QJY852025:QJY852026 QTU852025:QTU852026 RDQ852025:RDQ852026 RNM852025:RNM852026 RXI852025:RXI852026 SHE852025:SHE852026 SRA852025:SRA852026 TAW852025:TAW852026 TKS852025:TKS852026 TUO852025:TUO852026 UEK852025:UEK852026 UOG852025:UOG852026 UYC852025:UYC852026 VHY852025:VHY852026 VRU852025:VRU852026 WBQ852025:WBQ852026 WLM852025:WLM852026 WVI852025:WVI852026 A917561:A917562 IW917561:IW917562 SS917561:SS917562 ACO917561:ACO917562 AMK917561:AMK917562 AWG917561:AWG917562 BGC917561:BGC917562 BPY917561:BPY917562 BZU917561:BZU917562 CJQ917561:CJQ917562 CTM917561:CTM917562 DDI917561:DDI917562 DNE917561:DNE917562 DXA917561:DXA917562 EGW917561:EGW917562 EQS917561:EQS917562 FAO917561:FAO917562 FKK917561:FKK917562 FUG917561:FUG917562 GEC917561:GEC917562 GNY917561:GNY917562 GXU917561:GXU917562 HHQ917561:HHQ917562 HRM917561:HRM917562 IBI917561:IBI917562 ILE917561:ILE917562 IVA917561:IVA917562 JEW917561:JEW917562 JOS917561:JOS917562 JYO917561:JYO917562 KIK917561:KIK917562 KSG917561:KSG917562 LCC917561:LCC917562 LLY917561:LLY917562 LVU917561:LVU917562 MFQ917561:MFQ917562 MPM917561:MPM917562 MZI917561:MZI917562 NJE917561:NJE917562 NTA917561:NTA917562 OCW917561:OCW917562 OMS917561:OMS917562 OWO917561:OWO917562 PGK917561:PGK917562 PQG917561:PQG917562 QAC917561:QAC917562 QJY917561:QJY917562 QTU917561:QTU917562 RDQ917561:RDQ917562 RNM917561:RNM917562 RXI917561:RXI917562 SHE917561:SHE917562 SRA917561:SRA917562 TAW917561:TAW917562 TKS917561:TKS917562 TUO917561:TUO917562 UEK917561:UEK917562 UOG917561:UOG917562 UYC917561:UYC917562 VHY917561:VHY917562 VRU917561:VRU917562 WBQ917561:WBQ917562 WLM917561:WLM917562 WVI917561:WVI917562 A983097:A983098 IW983097:IW983098 SS983097:SS983098 ACO983097:ACO983098 AMK983097:AMK983098 AWG983097:AWG983098 BGC983097:BGC983098 BPY983097:BPY983098 BZU983097:BZU983098 CJQ983097:CJQ983098 CTM983097:CTM983098 DDI983097:DDI983098 DNE983097:DNE983098 DXA983097:DXA983098 EGW983097:EGW983098 EQS983097:EQS983098 FAO983097:FAO983098 FKK983097:FKK983098 FUG983097:FUG983098 GEC983097:GEC983098 GNY983097:GNY983098 GXU983097:GXU983098 HHQ983097:HHQ983098 HRM983097:HRM983098 IBI983097:IBI983098 ILE983097:ILE983098 IVA983097:IVA983098 JEW983097:JEW983098 JOS983097:JOS983098 JYO983097:JYO983098 KIK983097:KIK983098 KSG983097:KSG983098 LCC983097:LCC983098 LLY983097:LLY983098 LVU983097:LVU983098 MFQ983097:MFQ983098 MPM983097:MPM983098 MZI983097:MZI983098 NJE983097:NJE983098 NTA983097:NTA983098 OCW983097:OCW983098 OMS983097:OMS983098 OWO983097:OWO983098 PGK983097:PGK983098 PQG983097:PQG983098 QAC983097:QAC983098 QJY983097:QJY983098 QTU983097:QTU983098 RDQ983097:RDQ983098 RNM983097:RNM983098 RXI983097:RXI983098 SHE983097:SHE983098 SRA983097:SRA983098 TAW983097:TAW983098 TKS983097:TKS983098 TUO983097:TUO983098 UEK983097:UEK983098 UOG983097:UOG983098 UYC983097:UYC983098 VHY983097:VHY983098 VRU983097:VRU983098 WBQ983097:WBQ983098 WLM983097:WLM983098 WVI983097:WVI983098 K57:K58 JG57:JG58 TC57:TC58 ACY57:ACY58 AMU57:AMU58 AWQ57:AWQ58 BGM57:BGM58 BQI57:BQI58 CAE57:CAE58 CKA57:CKA58 CTW57:CTW58 DDS57:DDS58 DNO57:DNO58 DXK57:DXK58 EHG57:EHG58 ERC57:ERC58 FAY57:FAY58 FKU57:FKU58 FUQ57:FUQ58 GEM57:GEM58 GOI57:GOI58 GYE57:GYE58 HIA57:HIA58 HRW57:HRW58 IBS57:IBS58 ILO57:ILO58 IVK57:IVK58 JFG57:JFG58 JPC57:JPC58 JYY57:JYY58 KIU57:KIU58 KSQ57:KSQ58 LCM57:LCM58 LMI57:LMI58 LWE57:LWE58 MGA57:MGA58 MPW57:MPW58 MZS57:MZS58 NJO57:NJO58 NTK57:NTK58 ODG57:ODG58 ONC57:ONC58 OWY57:OWY58 PGU57:PGU58 PQQ57:PQQ58 QAM57:QAM58 QKI57:QKI58 QUE57:QUE58 REA57:REA58 RNW57:RNW58 RXS57:RXS58 SHO57:SHO58 SRK57:SRK58 TBG57:TBG58 TLC57:TLC58 TUY57:TUY58 UEU57:UEU58 UOQ57:UOQ58 UYM57:UYM58 VII57:VII58 VSE57:VSE58 WCA57:WCA58 WLW57:WLW58 WVS57:WVS58 K65593:K65594 JG65593:JG65594 TC65593:TC65594 ACY65593:ACY65594 AMU65593:AMU65594 AWQ65593:AWQ65594 BGM65593:BGM65594 BQI65593:BQI65594 CAE65593:CAE65594 CKA65593:CKA65594 CTW65593:CTW65594 DDS65593:DDS65594 DNO65593:DNO65594 DXK65593:DXK65594 EHG65593:EHG65594 ERC65593:ERC65594 FAY65593:FAY65594 FKU65593:FKU65594 FUQ65593:FUQ65594 GEM65593:GEM65594 GOI65593:GOI65594 GYE65593:GYE65594 HIA65593:HIA65594 HRW65593:HRW65594 IBS65593:IBS65594 ILO65593:ILO65594 IVK65593:IVK65594 JFG65593:JFG65594 JPC65593:JPC65594 JYY65593:JYY65594 KIU65593:KIU65594 KSQ65593:KSQ65594 LCM65593:LCM65594 LMI65593:LMI65594 LWE65593:LWE65594 MGA65593:MGA65594 MPW65593:MPW65594 MZS65593:MZS65594 NJO65593:NJO65594 NTK65593:NTK65594 ODG65593:ODG65594 ONC65593:ONC65594 OWY65593:OWY65594 PGU65593:PGU65594 PQQ65593:PQQ65594 QAM65593:QAM65594 QKI65593:QKI65594 QUE65593:QUE65594 REA65593:REA65594 RNW65593:RNW65594 RXS65593:RXS65594 SHO65593:SHO65594 SRK65593:SRK65594 TBG65593:TBG65594 TLC65593:TLC65594 TUY65593:TUY65594 UEU65593:UEU65594 UOQ65593:UOQ65594 UYM65593:UYM65594 VII65593:VII65594 VSE65593:VSE65594 WCA65593:WCA65594 WLW65593:WLW65594 WVS65593:WVS65594 K131129:K131130 JG131129:JG131130 TC131129:TC131130 ACY131129:ACY131130 AMU131129:AMU131130 AWQ131129:AWQ131130 BGM131129:BGM131130 BQI131129:BQI131130 CAE131129:CAE131130 CKA131129:CKA131130 CTW131129:CTW131130 DDS131129:DDS131130 DNO131129:DNO131130 DXK131129:DXK131130 EHG131129:EHG131130 ERC131129:ERC131130 FAY131129:FAY131130 FKU131129:FKU131130 FUQ131129:FUQ131130 GEM131129:GEM131130 GOI131129:GOI131130 GYE131129:GYE131130 HIA131129:HIA131130 HRW131129:HRW131130 IBS131129:IBS131130 ILO131129:ILO131130 IVK131129:IVK131130 JFG131129:JFG131130 JPC131129:JPC131130 JYY131129:JYY131130 KIU131129:KIU131130 KSQ131129:KSQ131130 LCM131129:LCM131130 LMI131129:LMI131130 LWE131129:LWE131130 MGA131129:MGA131130 MPW131129:MPW131130 MZS131129:MZS131130 NJO131129:NJO131130 NTK131129:NTK131130 ODG131129:ODG131130 ONC131129:ONC131130 OWY131129:OWY131130 PGU131129:PGU131130 PQQ131129:PQQ131130 QAM131129:QAM131130 QKI131129:QKI131130 QUE131129:QUE131130 REA131129:REA131130 RNW131129:RNW131130 RXS131129:RXS131130 SHO131129:SHO131130 SRK131129:SRK131130 TBG131129:TBG131130 TLC131129:TLC131130 TUY131129:TUY131130 UEU131129:UEU131130 UOQ131129:UOQ131130 UYM131129:UYM131130 VII131129:VII131130 VSE131129:VSE131130 WCA131129:WCA131130 WLW131129:WLW131130 WVS131129:WVS131130 K196665:K196666 JG196665:JG196666 TC196665:TC196666 ACY196665:ACY196666 AMU196665:AMU196666 AWQ196665:AWQ196666 BGM196665:BGM196666 BQI196665:BQI196666 CAE196665:CAE196666 CKA196665:CKA196666 CTW196665:CTW196666 DDS196665:DDS196666 DNO196665:DNO196666 DXK196665:DXK196666 EHG196665:EHG196666 ERC196665:ERC196666 FAY196665:FAY196666 FKU196665:FKU196666 FUQ196665:FUQ196666 GEM196665:GEM196666 GOI196665:GOI196666 GYE196665:GYE196666 HIA196665:HIA196666 HRW196665:HRW196666 IBS196665:IBS196666 ILO196665:ILO196666 IVK196665:IVK196666 JFG196665:JFG196666 JPC196665:JPC196666 JYY196665:JYY196666 KIU196665:KIU196666 KSQ196665:KSQ196666 LCM196665:LCM196666 LMI196665:LMI196666 LWE196665:LWE196666 MGA196665:MGA196666 MPW196665:MPW196666 MZS196665:MZS196666 NJO196665:NJO196666 NTK196665:NTK196666 ODG196665:ODG196666 ONC196665:ONC196666 OWY196665:OWY196666 PGU196665:PGU196666 PQQ196665:PQQ196666 QAM196665:QAM196666 QKI196665:QKI196666 QUE196665:QUE196666 REA196665:REA196666 RNW196665:RNW196666 RXS196665:RXS196666 SHO196665:SHO196666 SRK196665:SRK196666 TBG196665:TBG196666 TLC196665:TLC196666 TUY196665:TUY196666 UEU196665:UEU196666 UOQ196665:UOQ196666 UYM196665:UYM196666 VII196665:VII196666 VSE196665:VSE196666 WCA196665:WCA196666 WLW196665:WLW196666 WVS196665:WVS196666 K262201:K262202 JG262201:JG262202 TC262201:TC262202 ACY262201:ACY262202 AMU262201:AMU262202 AWQ262201:AWQ262202 BGM262201:BGM262202 BQI262201:BQI262202 CAE262201:CAE262202 CKA262201:CKA262202 CTW262201:CTW262202 DDS262201:DDS262202 DNO262201:DNO262202 DXK262201:DXK262202 EHG262201:EHG262202 ERC262201:ERC262202 FAY262201:FAY262202 FKU262201:FKU262202 FUQ262201:FUQ262202 GEM262201:GEM262202 GOI262201:GOI262202 GYE262201:GYE262202 HIA262201:HIA262202 HRW262201:HRW262202 IBS262201:IBS262202 ILO262201:ILO262202 IVK262201:IVK262202 JFG262201:JFG262202 JPC262201:JPC262202 JYY262201:JYY262202 KIU262201:KIU262202 KSQ262201:KSQ262202 LCM262201:LCM262202 LMI262201:LMI262202 LWE262201:LWE262202 MGA262201:MGA262202 MPW262201:MPW262202 MZS262201:MZS262202 NJO262201:NJO262202 NTK262201:NTK262202 ODG262201:ODG262202 ONC262201:ONC262202 OWY262201:OWY262202 PGU262201:PGU262202 PQQ262201:PQQ262202 QAM262201:QAM262202 QKI262201:QKI262202 QUE262201:QUE262202 REA262201:REA262202 RNW262201:RNW262202 RXS262201:RXS262202 SHO262201:SHO262202 SRK262201:SRK262202 TBG262201:TBG262202 TLC262201:TLC262202 TUY262201:TUY262202 UEU262201:UEU262202 UOQ262201:UOQ262202 UYM262201:UYM262202 VII262201:VII262202 VSE262201:VSE262202 WCA262201:WCA262202 WLW262201:WLW262202 WVS262201:WVS262202 K327737:K327738 JG327737:JG327738 TC327737:TC327738 ACY327737:ACY327738 AMU327737:AMU327738 AWQ327737:AWQ327738 BGM327737:BGM327738 BQI327737:BQI327738 CAE327737:CAE327738 CKA327737:CKA327738 CTW327737:CTW327738 DDS327737:DDS327738 DNO327737:DNO327738 DXK327737:DXK327738 EHG327737:EHG327738 ERC327737:ERC327738 FAY327737:FAY327738 FKU327737:FKU327738 FUQ327737:FUQ327738 GEM327737:GEM327738 GOI327737:GOI327738 GYE327737:GYE327738 HIA327737:HIA327738 HRW327737:HRW327738 IBS327737:IBS327738 ILO327737:ILO327738 IVK327737:IVK327738 JFG327737:JFG327738 JPC327737:JPC327738 JYY327737:JYY327738 KIU327737:KIU327738 KSQ327737:KSQ327738 LCM327737:LCM327738 LMI327737:LMI327738 LWE327737:LWE327738 MGA327737:MGA327738 MPW327737:MPW327738 MZS327737:MZS327738 NJO327737:NJO327738 NTK327737:NTK327738 ODG327737:ODG327738 ONC327737:ONC327738 OWY327737:OWY327738 PGU327737:PGU327738 PQQ327737:PQQ327738 QAM327737:QAM327738 QKI327737:QKI327738 QUE327737:QUE327738 REA327737:REA327738 RNW327737:RNW327738 RXS327737:RXS327738 SHO327737:SHO327738 SRK327737:SRK327738 TBG327737:TBG327738 TLC327737:TLC327738 TUY327737:TUY327738 UEU327737:UEU327738 UOQ327737:UOQ327738 UYM327737:UYM327738 VII327737:VII327738 VSE327737:VSE327738 WCA327737:WCA327738 WLW327737:WLW327738 WVS327737:WVS327738 K393273:K393274 JG393273:JG393274 TC393273:TC393274 ACY393273:ACY393274 AMU393273:AMU393274 AWQ393273:AWQ393274 BGM393273:BGM393274 BQI393273:BQI393274 CAE393273:CAE393274 CKA393273:CKA393274 CTW393273:CTW393274 DDS393273:DDS393274 DNO393273:DNO393274 DXK393273:DXK393274 EHG393273:EHG393274 ERC393273:ERC393274 FAY393273:FAY393274 FKU393273:FKU393274 FUQ393273:FUQ393274 GEM393273:GEM393274 GOI393273:GOI393274 GYE393273:GYE393274 HIA393273:HIA393274 HRW393273:HRW393274 IBS393273:IBS393274 ILO393273:ILO393274 IVK393273:IVK393274 JFG393273:JFG393274 JPC393273:JPC393274 JYY393273:JYY393274 KIU393273:KIU393274 KSQ393273:KSQ393274 LCM393273:LCM393274 LMI393273:LMI393274 LWE393273:LWE393274 MGA393273:MGA393274 MPW393273:MPW393274 MZS393273:MZS393274 NJO393273:NJO393274 NTK393273:NTK393274 ODG393273:ODG393274 ONC393273:ONC393274 OWY393273:OWY393274 PGU393273:PGU393274 PQQ393273:PQQ393274 QAM393273:QAM393274 QKI393273:QKI393274 QUE393273:QUE393274 REA393273:REA393274 RNW393273:RNW393274 RXS393273:RXS393274 SHO393273:SHO393274 SRK393273:SRK393274 TBG393273:TBG393274 TLC393273:TLC393274 TUY393273:TUY393274 UEU393273:UEU393274 UOQ393273:UOQ393274 UYM393273:UYM393274 VII393273:VII393274 VSE393273:VSE393274 WCA393273:WCA393274 WLW393273:WLW393274 WVS393273:WVS393274 K458809:K458810 JG458809:JG458810 TC458809:TC458810 ACY458809:ACY458810 AMU458809:AMU458810 AWQ458809:AWQ458810 BGM458809:BGM458810 BQI458809:BQI458810 CAE458809:CAE458810 CKA458809:CKA458810 CTW458809:CTW458810 DDS458809:DDS458810 DNO458809:DNO458810 DXK458809:DXK458810 EHG458809:EHG458810 ERC458809:ERC458810 FAY458809:FAY458810 FKU458809:FKU458810 FUQ458809:FUQ458810 GEM458809:GEM458810 GOI458809:GOI458810 GYE458809:GYE458810 HIA458809:HIA458810 HRW458809:HRW458810 IBS458809:IBS458810 ILO458809:ILO458810 IVK458809:IVK458810 JFG458809:JFG458810 JPC458809:JPC458810 JYY458809:JYY458810 KIU458809:KIU458810 KSQ458809:KSQ458810 LCM458809:LCM458810 LMI458809:LMI458810 LWE458809:LWE458810 MGA458809:MGA458810 MPW458809:MPW458810 MZS458809:MZS458810 NJO458809:NJO458810 NTK458809:NTK458810 ODG458809:ODG458810 ONC458809:ONC458810 OWY458809:OWY458810 PGU458809:PGU458810 PQQ458809:PQQ458810 QAM458809:QAM458810 QKI458809:QKI458810 QUE458809:QUE458810 REA458809:REA458810 RNW458809:RNW458810 RXS458809:RXS458810 SHO458809:SHO458810 SRK458809:SRK458810 TBG458809:TBG458810 TLC458809:TLC458810 TUY458809:TUY458810 UEU458809:UEU458810 UOQ458809:UOQ458810 UYM458809:UYM458810 VII458809:VII458810 VSE458809:VSE458810 WCA458809:WCA458810 WLW458809:WLW458810 WVS458809:WVS458810 K524345:K524346 JG524345:JG524346 TC524345:TC524346 ACY524345:ACY524346 AMU524345:AMU524346 AWQ524345:AWQ524346 BGM524345:BGM524346 BQI524345:BQI524346 CAE524345:CAE524346 CKA524345:CKA524346 CTW524345:CTW524346 DDS524345:DDS524346 DNO524345:DNO524346 DXK524345:DXK524346 EHG524345:EHG524346 ERC524345:ERC524346 FAY524345:FAY524346 FKU524345:FKU524346 FUQ524345:FUQ524346 GEM524345:GEM524346 GOI524345:GOI524346 GYE524345:GYE524346 HIA524345:HIA524346 HRW524345:HRW524346 IBS524345:IBS524346 ILO524345:ILO524346 IVK524345:IVK524346 JFG524345:JFG524346 JPC524345:JPC524346 JYY524345:JYY524346 KIU524345:KIU524346 KSQ524345:KSQ524346 LCM524345:LCM524346 LMI524345:LMI524346 LWE524345:LWE524346 MGA524345:MGA524346 MPW524345:MPW524346 MZS524345:MZS524346 NJO524345:NJO524346 NTK524345:NTK524346 ODG524345:ODG524346 ONC524345:ONC524346 OWY524345:OWY524346 PGU524345:PGU524346 PQQ524345:PQQ524346 QAM524345:QAM524346 QKI524345:QKI524346 QUE524345:QUE524346 REA524345:REA524346 RNW524345:RNW524346 RXS524345:RXS524346 SHO524345:SHO524346 SRK524345:SRK524346 TBG524345:TBG524346 TLC524345:TLC524346 TUY524345:TUY524346 UEU524345:UEU524346 UOQ524345:UOQ524346 UYM524345:UYM524346 VII524345:VII524346 VSE524345:VSE524346 WCA524345:WCA524346 WLW524345:WLW524346 WVS524345:WVS524346 K589881:K589882 JG589881:JG589882 TC589881:TC589882 ACY589881:ACY589882 AMU589881:AMU589882 AWQ589881:AWQ589882 BGM589881:BGM589882 BQI589881:BQI589882 CAE589881:CAE589882 CKA589881:CKA589882 CTW589881:CTW589882 DDS589881:DDS589882 DNO589881:DNO589882 DXK589881:DXK589882 EHG589881:EHG589882 ERC589881:ERC589882 FAY589881:FAY589882 FKU589881:FKU589882 FUQ589881:FUQ589882 GEM589881:GEM589882 GOI589881:GOI589882 GYE589881:GYE589882 HIA589881:HIA589882 HRW589881:HRW589882 IBS589881:IBS589882 ILO589881:ILO589882 IVK589881:IVK589882 JFG589881:JFG589882 JPC589881:JPC589882 JYY589881:JYY589882 KIU589881:KIU589882 KSQ589881:KSQ589882 LCM589881:LCM589882 LMI589881:LMI589882 LWE589881:LWE589882 MGA589881:MGA589882 MPW589881:MPW589882 MZS589881:MZS589882 NJO589881:NJO589882 NTK589881:NTK589882 ODG589881:ODG589882 ONC589881:ONC589882 OWY589881:OWY589882 PGU589881:PGU589882 PQQ589881:PQQ589882 QAM589881:QAM589882 QKI589881:QKI589882 QUE589881:QUE589882 REA589881:REA589882 RNW589881:RNW589882 RXS589881:RXS589882 SHO589881:SHO589882 SRK589881:SRK589882 TBG589881:TBG589882 TLC589881:TLC589882 TUY589881:TUY589882 UEU589881:UEU589882 UOQ589881:UOQ589882 UYM589881:UYM589882 VII589881:VII589882 VSE589881:VSE589882 WCA589881:WCA589882 WLW589881:WLW589882 WVS589881:WVS589882 K655417:K655418 JG655417:JG655418 TC655417:TC655418 ACY655417:ACY655418 AMU655417:AMU655418 AWQ655417:AWQ655418 BGM655417:BGM655418 BQI655417:BQI655418 CAE655417:CAE655418 CKA655417:CKA655418 CTW655417:CTW655418 DDS655417:DDS655418 DNO655417:DNO655418 DXK655417:DXK655418 EHG655417:EHG655418 ERC655417:ERC655418 FAY655417:FAY655418 FKU655417:FKU655418 FUQ655417:FUQ655418 GEM655417:GEM655418 GOI655417:GOI655418 GYE655417:GYE655418 HIA655417:HIA655418 HRW655417:HRW655418 IBS655417:IBS655418 ILO655417:ILO655418 IVK655417:IVK655418 JFG655417:JFG655418 JPC655417:JPC655418 JYY655417:JYY655418 KIU655417:KIU655418 KSQ655417:KSQ655418 LCM655417:LCM655418 LMI655417:LMI655418 LWE655417:LWE655418 MGA655417:MGA655418 MPW655417:MPW655418 MZS655417:MZS655418 NJO655417:NJO655418 NTK655417:NTK655418 ODG655417:ODG655418 ONC655417:ONC655418 OWY655417:OWY655418 PGU655417:PGU655418 PQQ655417:PQQ655418 QAM655417:QAM655418 QKI655417:QKI655418 QUE655417:QUE655418 REA655417:REA655418 RNW655417:RNW655418 RXS655417:RXS655418 SHO655417:SHO655418 SRK655417:SRK655418 TBG655417:TBG655418 TLC655417:TLC655418 TUY655417:TUY655418 UEU655417:UEU655418 UOQ655417:UOQ655418 UYM655417:UYM655418 VII655417:VII655418 VSE655417:VSE655418 WCA655417:WCA655418 WLW655417:WLW655418 WVS655417:WVS655418 K720953:K720954 JG720953:JG720954 TC720953:TC720954 ACY720953:ACY720954 AMU720953:AMU720954 AWQ720953:AWQ720954 BGM720953:BGM720954 BQI720953:BQI720954 CAE720953:CAE720954 CKA720953:CKA720954 CTW720953:CTW720954 DDS720953:DDS720954 DNO720953:DNO720954 DXK720953:DXK720954 EHG720953:EHG720954 ERC720953:ERC720954 FAY720953:FAY720954 FKU720953:FKU720954 FUQ720953:FUQ720954 GEM720953:GEM720954 GOI720953:GOI720954 GYE720953:GYE720954 HIA720953:HIA720954 HRW720953:HRW720954 IBS720953:IBS720954 ILO720953:ILO720954 IVK720953:IVK720954 JFG720953:JFG720954 JPC720953:JPC720954 JYY720953:JYY720954 KIU720953:KIU720954 KSQ720953:KSQ720954 LCM720953:LCM720954 LMI720953:LMI720954 LWE720953:LWE720954 MGA720953:MGA720954 MPW720953:MPW720954 MZS720953:MZS720954 NJO720953:NJO720954 NTK720953:NTK720954 ODG720953:ODG720954 ONC720953:ONC720954 OWY720953:OWY720954 PGU720953:PGU720954 PQQ720953:PQQ720954 QAM720953:QAM720954 QKI720953:QKI720954 QUE720953:QUE720954 REA720953:REA720954 RNW720953:RNW720954 RXS720953:RXS720954 SHO720953:SHO720954 SRK720953:SRK720954 TBG720953:TBG720954 TLC720953:TLC720954 TUY720953:TUY720954 UEU720953:UEU720954 UOQ720953:UOQ720954 UYM720953:UYM720954 VII720953:VII720954 VSE720953:VSE720954 WCA720953:WCA720954 WLW720953:WLW720954 WVS720953:WVS720954 K786489:K786490 JG786489:JG786490 TC786489:TC786490 ACY786489:ACY786490 AMU786489:AMU786490 AWQ786489:AWQ786490 BGM786489:BGM786490 BQI786489:BQI786490 CAE786489:CAE786490 CKA786489:CKA786490 CTW786489:CTW786490 DDS786489:DDS786490 DNO786489:DNO786490 DXK786489:DXK786490 EHG786489:EHG786490 ERC786489:ERC786490 FAY786489:FAY786490 FKU786489:FKU786490 FUQ786489:FUQ786490 GEM786489:GEM786490 GOI786489:GOI786490 GYE786489:GYE786490 HIA786489:HIA786490 HRW786489:HRW786490 IBS786489:IBS786490 ILO786489:ILO786490 IVK786489:IVK786490 JFG786489:JFG786490 JPC786489:JPC786490 JYY786489:JYY786490 KIU786489:KIU786490 KSQ786489:KSQ786490 LCM786489:LCM786490 LMI786489:LMI786490 LWE786489:LWE786490 MGA786489:MGA786490 MPW786489:MPW786490 MZS786489:MZS786490 NJO786489:NJO786490 NTK786489:NTK786490 ODG786489:ODG786490 ONC786489:ONC786490 OWY786489:OWY786490 PGU786489:PGU786490 PQQ786489:PQQ786490 QAM786489:QAM786490 QKI786489:QKI786490 QUE786489:QUE786490 REA786489:REA786490 RNW786489:RNW786490 RXS786489:RXS786490 SHO786489:SHO786490 SRK786489:SRK786490 TBG786489:TBG786490 TLC786489:TLC786490 TUY786489:TUY786490 UEU786489:UEU786490 UOQ786489:UOQ786490 UYM786489:UYM786490 VII786489:VII786490 VSE786489:VSE786490 WCA786489:WCA786490 WLW786489:WLW786490 WVS786489:WVS786490 K852025:K852026 JG852025:JG852026 TC852025:TC852026 ACY852025:ACY852026 AMU852025:AMU852026 AWQ852025:AWQ852026 BGM852025:BGM852026 BQI852025:BQI852026 CAE852025:CAE852026 CKA852025:CKA852026 CTW852025:CTW852026 DDS852025:DDS852026 DNO852025:DNO852026 DXK852025:DXK852026 EHG852025:EHG852026 ERC852025:ERC852026 FAY852025:FAY852026 FKU852025:FKU852026 FUQ852025:FUQ852026 GEM852025:GEM852026 GOI852025:GOI852026 GYE852025:GYE852026 HIA852025:HIA852026 HRW852025:HRW852026 IBS852025:IBS852026 ILO852025:ILO852026 IVK852025:IVK852026 JFG852025:JFG852026 JPC852025:JPC852026 JYY852025:JYY852026 KIU852025:KIU852026 KSQ852025:KSQ852026 LCM852025:LCM852026 LMI852025:LMI852026 LWE852025:LWE852026 MGA852025:MGA852026 MPW852025:MPW852026 MZS852025:MZS852026 NJO852025:NJO852026 NTK852025:NTK852026 ODG852025:ODG852026 ONC852025:ONC852026 OWY852025:OWY852026 PGU852025:PGU852026 PQQ852025:PQQ852026 QAM852025:QAM852026 QKI852025:QKI852026 QUE852025:QUE852026 REA852025:REA852026 RNW852025:RNW852026 RXS852025:RXS852026 SHO852025:SHO852026 SRK852025:SRK852026 TBG852025:TBG852026 TLC852025:TLC852026 TUY852025:TUY852026 UEU852025:UEU852026 UOQ852025:UOQ852026 UYM852025:UYM852026 VII852025:VII852026 VSE852025:VSE852026 WCA852025:WCA852026 WLW852025:WLW852026 WVS852025:WVS852026 K917561:K917562 JG917561:JG917562 TC917561:TC917562 ACY917561:ACY917562 AMU917561:AMU917562 AWQ917561:AWQ917562 BGM917561:BGM917562 BQI917561:BQI917562 CAE917561:CAE917562 CKA917561:CKA917562 CTW917561:CTW917562 DDS917561:DDS917562 DNO917561:DNO917562 DXK917561:DXK917562 EHG917561:EHG917562 ERC917561:ERC917562 FAY917561:FAY917562 FKU917561:FKU917562 FUQ917561:FUQ917562 GEM917561:GEM917562 GOI917561:GOI917562 GYE917561:GYE917562 HIA917561:HIA917562 HRW917561:HRW917562 IBS917561:IBS917562 ILO917561:ILO917562 IVK917561:IVK917562 JFG917561:JFG917562 JPC917561:JPC917562 JYY917561:JYY917562 KIU917561:KIU917562 KSQ917561:KSQ917562 LCM917561:LCM917562 LMI917561:LMI917562 LWE917561:LWE917562 MGA917561:MGA917562 MPW917561:MPW917562 MZS917561:MZS917562 NJO917561:NJO917562 NTK917561:NTK917562 ODG917561:ODG917562 ONC917561:ONC917562 OWY917561:OWY917562 PGU917561:PGU917562 PQQ917561:PQQ917562 QAM917561:QAM917562 QKI917561:QKI917562 QUE917561:QUE917562 REA917561:REA917562 RNW917561:RNW917562 RXS917561:RXS917562 SHO917561:SHO917562 SRK917561:SRK917562 TBG917561:TBG917562 TLC917561:TLC917562 TUY917561:TUY917562 UEU917561:UEU917562 UOQ917561:UOQ917562 UYM917561:UYM917562 VII917561:VII917562 VSE917561:VSE917562 WCA917561:WCA917562 WLW917561:WLW917562 WVS917561:WVS917562 K983097:K983098 JG983097:JG983098 TC983097:TC983098 ACY983097:ACY983098 AMU983097:AMU983098 AWQ983097:AWQ983098 BGM983097:BGM983098 BQI983097:BQI983098 CAE983097:CAE983098 CKA983097:CKA983098 CTW983097:CTW983098 DDS983097:DDS983098 DNO983097:DNO983098 DXK983097:DXK983098 EHG983097:EHG983098 ERC983097:ERC983098 FAY983097:FAY983098 FKU983097:FKU983098 FUQ983097:FUQ983098 GEM983097:GEM983098 GOI983097:GOI983098 GYE983097:GYE983098 HIA983097:HIA983098 HRW983097:HRW983098 IBS983097:IBS983098 ILO983097:ILO983098 IVK983097:IVK983098 JFG983097:JFG983098 JPC983097:JPC983098 JYY983097:JYY983098 KIU983097:KIU983098 KSQ983097:KSQ983098 LCM983097:LCM983098 LMI983097:LMI983098 LWE983097:LWE983098 MGA983097:MGA983098 MPW983097:MPW983098 MZS983097:MZS983098 NJO983097:NJO983098 NTK983097:NTK983098 ODG983097:ODG983098 ONC983097:ONC983098 OWY983097:OWY983098 PGU983097:PGU983098 PQQ983097:PQQ983098 QAM983097:QAM983098 QKI983097:QKI983098 QUE983097:QUE983098 REA983097:REA983098 RNW983097:RNW983098 RXS983097:RXS983098 SHO983097:SHO983098 SRK983097:SRK983098 TBG983097:TBG983098 TLC983097:TLC983098 TUY983097:TUY983098 UEU983097:UEU983098 UOQ983097:UOQ983098 UYM983097:UYM983098 VII983097:VII983098 VSE983097:VSE983098 WCA983097:WCA983098 WLW983097:WLW983098 WVS983097:WVS983098">
      <formula1>1</formula1>
      <formula2>200</formula2>
    </dataValidation>
  </dataValidations>
  <printOptions horizontalCentered="1" verticalCentered="1"/>
  <pageMargins left="0.39370078740157483" right="0.39370078740157483" top="0" bottom="0.31496062992125984" header="0" footer="0.51181102362204722"/>
  <pageSetup paperSize="9" fitToHeight="2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6"/>
  <sheetViews>
    <sheetView showGridLines="0" showRowColHeaders="0" zoomScale="90" zoomScaleNormal="100" workbookViewId="0"/>
  </sheetViews>
  <sheetFormatPr defaultRowHeight="12.75" x14ac:dyDescent="0.2"/>
  <cols>
    <col min="1" max="1" width="10.7109375" customWidth="1"/>
    <col min="2" max="2" width="16.7109375" customWidth="1"/>
    <col min="3" max="3" width="5.7109375" customWidth="1"/>
    <col min="4" max="5" width="6.7109375" customWidth="1"/>
    <col min="6" max="6" width="4.7109375" customWidth="1"/>
    <col min="7" max="7" width="6.7109375" customWidth="1"/>
    <col min="8" max="8" width="5.7109375" customWidth="1"/>
    <col min="9" max="9" width="6.7109375" customWidth="1"/>
    <col min="10" max="10" width="1.7109375" customWidth="1"/>
    <col min="11" max="11" width="10.7109375" customWidth="1"/>
    <col min="12" max="12" width="16.7109375" customWidth="1"/>
    <col min="13" max="13" width="5.7109375" customWidth="1"/>
    <col min="14" max="15" width="6.7109375" customWidth="1"/>
    <col min="16" max="16" width="4.7109375" customWidth="1"/>
    <col min="17" max="17" width="6.7109375" customWidth="1"/>
    <col min="18" max="18" width="5.7109375" customWidth="1"/>
    <col min="19" max="19" width="6.7109375" customWidth="1"/>
  </cols>
  <sheetData>
    <row r="1" spans="1:19" ht="26.25" x14ac:dyDescent="0.4">
      <c r="B1" s="227" t="s">
        <v>0</v>
      </c>
      <c r="C1" s="227"/>
      <c r="D1" s="229" t="s">
        <v>1</v>
      </c>
      <c r="E1" s="229"/>
      <c r="F1" s="229"/>
      <c r="G1" s="229"/>
      <c r="H1" s="229"/>
      <c r="I1" s="229"/>
      <c r="K1" s="1" t="s">
        <v>2</v>
      </c>
      <c r="L1" s="230" t="s">
        <v>128</v>
      </c>
      <c r="M1" s="230"/>
      <c r="N1" s="230"/>
      <c r="O1" s="231" t="s">
        <v>4</v>
      </c>
      <c r="P1" s="231"/>
      <c r="Q1" s="232">
        <v>42809</v>
      </c>
      <c r="R1" s="232"/>
      <c r="S1" s="232"/>
    </row>
    <row r="2" spans="1:19" ht="9.9499999999999993" customHeight="1" thickBot="1" x14ac:dyDescent="0.25">
      <c r="B2" s="228"/>
      <c r="C2" s="228"/>
    </row>
    <row r="3" spans="1:19" ht="18.75" thickBot="1" x14ac:dyDescent="0.25">
      <c r="A3" s="2" t="s">
        <v>5</v>
      </c>
      <c r="B3" s="233" t="s">
        <v>112</v>
      </c>
      <c r="C3" s="234"/>
      <c r="D3" s="234"/>
      <c r="E3" s="234"/>
      <c r="F3" s="234"/>
      <c r="G3" s="234"/>
      <c r="H3" s="234"/>
      <c r="I3" s="235"/>
      <c r="J3" s="3"/>
      <c r="K3" s="2" t="s">
        <v>7</v>
      </c>
      <c r="L3" s="233" t="s">
        <v>213</v>
      </c>
      <c r="M3" s="234"/>
      <c r="N3" s="234"/>
      <c r="O3" s="234"/>
      <c r="P3" s="234"/>
      <c r="Q3" s="234"/>
      <c r="R3" s="234"/>
      <c r="S3" s="235"/>
    </row>
    <row r="4" spans="1:19" ht="5.0999999999999996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95" customHeight="1" x14ac:dyDescent="0.2">
      <c r="A5" s="236" t="s">
        <v>9</v>
      </c>
      <c r="B5" s="237"/>
      <c r="C5" s="238" t="s">
        <v>10</v>
      </c>
      <c r="D5" s="222" t="s">
        <v>11</v>
      </c>
      <c r="E5" s="223"/>
      <c r="F5" s="223"/>
      <c r="G5" s="224"/>
      <c r="H5" s="4"/>
      <c r="I5" s="5" t="s">
        <v>12</v>
      </c>
      <c r="J5" s="3"/>
      <c r="K5" s="236" t="s">
        <v>9</v>
      </c>
      <c r="L5" s="237"/>
      <c r="M5" s="238" t="s">
        <v>10</v>
      </c>
      <c r="N5" s="222" t="s">
        <v>11</v>
      </c>
      <c r="O5" s="223"/>
      <c r="P5" s="223"/>
      <c r="Q5" s="224"/>
      <c r="R5" s="4"/>
      <c r="S5" s="5" t="s">
        <v>12</v>
      </c>
    </row>
    <row r="6" spans="1:19" ht="12.95" customHeight="1" x14ac:dyDescent="0.2">
      <c r="A6" s="225" t="s">
        <v>13</v>
      </c>
      <c r="B6" s="226"/>
      <c r="C6" s="239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25" t="s">
        <v>13</v>
      </c>
      <c r="L6" s="226"/>
      <c r="M6" s="239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5.0999999999999996" customHeight="1" x14ac:dyDescent="0.2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95" customHeight="1" x14ac:dyDescent="0.2">
      <c r="A8" s="220" t="s">
        <v>214</v>
      </c>
      <c r="B8" s="221"/>
      <c r="C8" s="12">
        <v>1</v>
      </c>
      <c r="D8" s="13">
        <v>127</v>
      </c>
      <c r="E8" s="14">
        <v>53</v>
      </c>
      <c r="F8" s="14">
        <v>9</v>
      </c>
      <c r="G8" s="15">
        <v>180</v>
      </c>
      <c r="H8" s="16"/>
      <c r="I8" s="17"/>
      <c r="J8" s="3"/>
      <c r="K8" s="220" t="s">
        <v>215</v>
      </c>
      <c r="L8" s="221"/>
      <c r="M8" s="12">
        <v>2</v>
      </c>
      <c r="N8" s="13">
        <v>138</v>
      </c>
      <c r="O8" s="14">
        <v>62</v>
      </c>
      <c r="P8" s="14">
        <v>2</v>
      </c>
      <c r="Q8" s="15">
        <v>200</v>
      </c>
      <c r="R8" s="16"/>
      <c r="S8" s="17"/>
    </row>
    <row r="9" spans="1:19" ht="12.95" customHeight="1" x14ac:dyDescent="0.2">
      <c r="A9" s="216"/>
      <c r="B9" s="217"/>
      <c r="C9" s="18">
        <v>2</v>
      </c>
      <c r="D9" s="19">
        <v>127</v>
      </c>
      <c r="E9" s="20">
        <v>50</v>
      </c>
      <c r="F9" s="20">
        <v>6</v>
      </c>
      <c r="G9" s="21">
        <v>177</v>
      </c>
      <c r="H9" s="16"/>
      <c r="I9" s="17"/>
      <c r="J9" s="3"/>
      <c r="K9" s="216"/>
      <c r="L9" s="217"/>
      <c r="M9" s="18">
        <v>1</v>
      </c>
      <c r="N9" s="19">
        <v>128</v>
      </c>
      <c r="O9" s="20">
        <v>52</v>
      </c>
      <c r="P9" s="20">
        <v>4</v>
      </c>
      <c r="Q9" s="21">
        <v>180</v>
      </c>
      <c r="R9" s="16"/>
      <c r="S9" s="17"/>
    </row>
    <row r="10" spans="1:19" ht="9.9499999999999993" customHeight="1" x14ac:dyDescent="0.2">
      <c r="A10" s="218" t="s">
        <v>216</v>
      </c>
      <c r="B10" s="219"/>
      <c r="C10" s="22"/>
      <c r="D10" s="23"/>
      <c r="E10" s="23"/>
      <c r="F10" s="23"/>
      <c r="G10" s="24" t="s">
        <v>22</v>
      </c>
      <c r="H10" s="16"/>
      <c r="I10" s="25"/>
      <c r="J10" s="3"/>
      <c r="K10" s="218" t="s">
        <v>83</v>
      </c>
      <c r="L10" s="219"/>
      <c r="M10" s="22"/>
      <c r="N10" s="23"/>
      <c r="O10" s="23"/>
      <c r="P10" s="23"/>
      <c r="Q10" s="24" t="s">
        <v>22</v>
      </c>
      <c r="R10" s="16"/>
      <c r="S10" s="25"/>
    </row>
    <row r="11" spans="1:19" ht="9.9499999999999993" customHeight="1" thickBot="1" x14ac:dyDescent="0.25">
      <c r="A11" s="218"/>
      <c r="B11" s="219"/>
      <c r="C11" s="26"/>
      <c r="D11" s="27"/>
      <c r="E11" s="27"/>
      <c r="F11" s="27"/>
      <c r="G11" s="28" t="s">
        <v>22</v>
      </c>
      <c r="H11" s="16"/>
      <c r="I11" s="210">
        <v>0</v>
      </c>
      <c r="J11" s="3"/>
      <c r="K11" s="218"/>
      <c r="L11" s="219"/>
      <c r="M11" s="26"/>
      <c r="N11" s="27"/>
      <c r="O11" s="27"/>
      <c r="P11" s="27"/>
      <c r="Q11" s="28" t="s">
        <v>22</v>
      </c>
      <c r="R11" s="16"/>
      <c r="S11" s="210">
        <v>2</v>
      </c>
    </row>
    <row r="12" spans="1:19" ht="15.95" customHeight="1" thickBot="1" x14ac:dyDescent="0.25">
      <c r="A12" s="212">
        <v>887</v>
      </c>
      <c r="B12" s="213"/>
      <c r="C12" s="29" t="s">
        <v>17</v>
      </c>
      <c r="D12" s="30">
        <v>254</v>
      </c>
      <c r="E12" s="31">
        <v>103</v>
      </c>
      <c r="F12" s="32">
        <v>15</v>
      </c>
      <c r="G12" s="33">
        <v>357</v>
      </c>
      <c r="H12" s="34"/>
      <c r="I12" s="211"/>
      <c r="J12" s="3"/>
      <c r="K12" s="212">
        <v>10037</v>
      </c>
      <c r="L12" s="213"/>
      <c r="M12" s="29" t="s">
        <v>17</v>
      </c>
      <c r="N12" s="30">
        <v>266</v>
      </c>
      <c r="O12" s="31">
        <v>114</v>
      </c>
      <c r="P12" s="32">
        <v>6</v>
      </c>
      <c r="Q12" s="33">
        <v>380</v>
      </c>
      <c r="R12" s="34"/>
      <c r="S12" s="211"/>
    </row>
    <row r="13" spans="1:19" ht="12.95" customHeight="1" thickTop="1" x14ac:dyDescent="0.2">
      <c r="A13" s="214" t="s">
        <v>217</v>
      </c>
      <c r="B13" s="215"/>
      <c r="C13" s="35">
        <v>1</v>
      </c>
      <c r="D13" s="36">
        <v>134</v>
      </c>
      <c r="E13" s="37">
        <v>71</v>
      </c>
      <c r="F13" s="37">
        <v>2</v>
      </c>
      <c r="G13" s="38">
        <v>205</v>
      </c>
      <c r="H13" s="16"/>
      <c r="I13" s="17"/>
      <c r="J13" s="3"/>
      <c r="K13" s="214" t="s">
        <v>218</v>
      </c>
      <c r="L13" s="215"/>
      <c r="M13" s="12">
        <v>2</v>
      </c>
      <c r="N13" s="36">
        <v>128</v>
      </c>
      <c r="O13" s="37">
        <v>66</v>
      </c>
      <c r="P13" s="37">
        <v>2</v>
      </c>
      <c r="Q13" s="38">
        <v>194</v>
      </c>
      <c r="R13" s="16"/>
      <c r="S13" s="17"/>
    </row>
    <row r="14" spans="1:19" ht="12.95" customHeight="1" x14ac:dyDescent="0.2">
      <c r="A14" s="216"/>
      <c r="B14" s="217"/>
      <c r="C14" s="18">
        <v>2</v>
      </c>
      <c r="D14" s="19">
        <v>133</v>
      </c>
      <c r="E14" s="20">
        <v>63</v>
      </c>
      <c r="F14" s="20">
        <v>2</v>
      </c>
      <c r="G14" s="21">
        <v>196</v>
      </c>
      <c r="H14" s="16"/>
      <c r="I14" s="17"/>
      <c r="J14" s="3"/>
      <c r="K14" s="216"/>
      <c r="L14" s="217"/>
      <c r="M14" s="18">
        <v>1</v>
      </c>
      <c r="N14" s="19">
        <v>131</v>
      </c>
      <c r="O14" s="20">
        <v>54</v>
      </c>
      <c r="P14" s="20">
        <v>6</v>
      </c>
      <c r="Q14" s="21">
        <v>185</v>
      </c>
      <c r="R14" s="16"/>
      <c r="S14" s="17"/>
    </row>
    <row r="15" spans="1:19" ht="9.9499999999999993" customHeight="1" x14ac:dyDescent="0.2">
      <c r="A15" s="218" t="s">
        <v>83</v>
      </c>
      <c r="B15" s="219"/>
      <c r="C15" s="22"/>
      <c r="D15" s="23"/>
      <c r="E15" s="23"/>
      <c r="F15" s="23"/>
      <c r="G15" s="24" t="s">
        <v>22</v>
      </c>
      <c r="H15" s="16"/>
      <c r="I15" s="25"/>
      <c r="J15" s="3"/>
      <c r="K15" s="218" t="s">
        <v>98</v>
      </c>
      <c r="L15" s="219"/>
      <c r="M15" s="22"/>
      <c r="N15" s="23"/>
      <c r="O15" s="23"/>
      <c r="P15" s="23"/>
      <c r="Q15" s="24" t="s">
        <v>22</v>
      </c>
      <c r="R15" s="16"/>
      <c r="S15" s="25"/>
    </row>
    <row r="16" spans="1:19" ht="9.9499999999999993" customHeight="1" thickBot="1" x14ac:dyDescent="0.25">
      <c r="A16" s="218"/>
      <c r="B16" s="219"/>
      <c r="C16" s="26"/>
      <c r="D16" s="27"/>
      <c r="E16" s="27"/>
      <c r="F16" s="27"/>
      <c r="G16" s="39" t="s">
        <v>22</v>
      </c>
      <c r="H16" s="16"/>
      <c r="I16" s="210">
        <v>2</v>
      </c>
      <c r="J16" s="3"/>
      <c r="K16" s="218"/>
      <c r="L16" s="219"/>
      <c r="M16" s="26"/>
      <c r="N16" s="27"/>
      <c r="O16" s="27"/>
      <c r="P16" s="27"/>
      <c r="Q16" s="39" t="s">
        <v>22</v>
      </c>
      <c r="R16" s="16"/>
      <c r="S16" s="210">
        <v>0</v>
      </c>
    </row>
    <row r="17" spans="1:19" ht="15.95" customHeight="1" thickBot="1" x14ac:dyDescent="0.25">
      <c r="A17" s="212">
        <v>5751</v>
      </c>
      <c r="B17" s="213"/>
      <c r="C17" s="29" t="s">
        <v>17</v>
      </c>
      <c r="D17" s="30">
        <v>267</v>
      </c>
      <c r="E17" s="31">
        <v>134</v>
      </c>
      <c r="F17" s="32">
        <v>4</v>
      </c>
      <c r="G17" s="33">
        <v>401</v>
      </c>
      <c r="H17" s="34"/>
      <c r="I17" s="211"/>
      <c r="J17" s="3"/>
      <c r="K17" s="212">
        <v>734</v>
      </c>
      <c r="L17" s="213"/>
      <c r="M17" s="29" t="s">
        <v>17</v>
      </c>
      <c r="N17" s="30">
        <v>259</v>
      </c>
      <c r="O17" s="31">
        <v>120</v>
      </c>
      <c r="P17" s="32">
        <v>8</v>
      </c>
      <c r="Q17" s="33">
        <v>379</v>
      </c>
      <c r="R17" s="34"/>
      <c r="S17" s="211"/>
    </row>
    <row r="18" spans="1:19" ht="12.95" customHeight="1" thickTop="1" x14ac:dyDescent="0.2">
      <c r="A18" s="214" t="s">
        <v>219</v>
      </c>
      <c r="B18" s="215"/>
      <c r="C18" s="35">
        <v>1</v>
      </c>
      <c r="D18" s="36">
        <v>128</v>
      </c>
      <c r="E18" s="37">
        <v>51</v>
      </c>
      <c r="F18" s="37">
        <v>8</v>
      </c>
      <c r="G18" s="38">
        <v>179</v>
      </c>
      <c r="H18" s="16"/>
      <c r="I18" s="17"/>
      <c r="J18" s="3"/>
      <c r="K18" s="214" t="s">
        <v>220</v>
      </c>
      <c r="L18" s="215"/>
      <c r="M18" s="12">
        <v>2</v>
      </c>
      <c r="N18" s="36">
        <v>122</v>
      </c>
      <c r="O18" s="37">
        <v>62</v>
      </c>
      <c r="P18" s="37">
        <v>1</v>
      </c>
      <c r="Q18" s="38">
        <v>184</v>
      </c>
      <c r="R18" s="16"/>
      <c r="S18" s="17"/>
    </row>
    <row r="19" spans="1:19" ht="12.95" customHeight="1" x14ac:dyDescent="0.2">
      <c r="A19" s="216"/>
      <c r="B19" s="217"/>
      <c r="C19" s="18">
        <v>2</v>
      </c>
      <c r="D19" s="19">
        <v>139</v>
      </c>
      <c r="E19" s="20">
        <v>59</v>
      </c>
      <c r="F19" s="20">
        <v>3</v>
      </c>
      <c r="G19" s="21">
        <v>198</v>
      </c>
      <c r="H19" s="16"/>
      <c r="I19" s="17"/>
      <c r="J19" s="3"/>
      <c r="K19" s="216"/>
      <c r="L19" s="217"/>
      <c r="M19" s="18">
        <v>1</v>
      </c>
      <c r="N19" s="19">
        <v>135</v>
      </c>
      <c r="O19" s="20">
        <v>54</v>
      </c>
      <c r="P19" s="20">
        <v>4</v>
      </c>
      <c r="Q19" s="21">
        <v>189</v>
      </c>
      <c r="R19" s="16"/>
      <c r="S19" s="17"/>
    </row>
    <row r="20" spans="1:19" ht="9.9499999999999993" customHeight="1" x14ac:dyDescent="0.2">
      <c r="A20" s="218" t="s">
        <v>27</v>
      </c>
      <c r="B20" s="219"/>
      <c r="C20" s="22"/>
      <c r="D20" s="23"/>
      <c r="E20" s="23"/>
      <c r="F20" s="23"/>
      <c r="G20" s="24" t="s">
        <v>22</v>
      </c>
      <c r="H20" s="16"/>
      <c r="I20" s="25"/>
      <c r="J20" s="3"/>
      <c r="K20" s="218" t="s">
        <v>221</v>
      </c>
      <c r="L20" s="219"/>
      <c r="M20" s="22"/>
      <c r="N20" s="23"/>
      <c r="O20" s="23"/>
      <c r="P20" s="23"/>
      <c r="Q20" s="24" t="s">
        <v>22</v>
      </c>
      <c r="R20" s="16"/>
      <c r="S20" s="25"/>
    </row>
    <row r="21" spans="1:19" ht="9.9499999999999993" customHeight="1" thickBot="1" x14ac:dyDescent="0.25">
      <c r="A21" s="218"/>
      <c r="B21" s="219"/>
      <c r="C21" s="26"/>
      <c r="D21" s="27"/>
      <c r="E21" s="27"/>
      <c r="F21" s="27"/>
      <c r="G21" s="39" t="s">
        <v>22</v>
      </c>
      <c r="H21" s="16"/>
      <c r="I21" s="210">
        <v>2</v>
      </c>
      <c r="J21" s="3"/>
      <c r="K21" s="218"/>
      <c r="L21" s="219"/>
      <c r="M21" s="26"/>
      <c r="N21" s="27"/>
      <c r="O21" s="27"/>
      <c r="P21" s="27"/>
      <c r="Q21" s="39" t="s">
        <v>22</v>
      </c>
      <c r="R21" s="16"/>
      <c r="S21" s="210">
        <v>0</v>
      </c>
    </row>
    <row r="22" spans="1:19" ht="15.95" customHeight="1" thickBot="1" x14ac:dyDescent="0.25">
      <c r="A22" s="212">
        <v>11675</v>
      </c>
      <c r="B22" s="213"/>
      <c r="C22" s="29" t="s">
        <v>17</v>
      </c>
      <c r="D22" s="30">
        <v>267</v>
      </c>
      <c r="E22" s="31">
        <v>110</v>
      </c>
      <c r="F22" s="32">
        <v>11</v>
      </c>
      <c r="G22" s="33">
        <v>377</v>
      </c>
      <c r="H22" s="34"/>
      <c r="I22" s="211"/>
      <c r="J22" s="3"/>
      <c r="K22" s="212">
        <v>736</v>
      </c>
      <c r="L22" s="213"/>
      <c r="M22" s="29" t="s">
        <v>17</v>
      </c>
      <c r="N22" s="30">
        <v>257</v>
      </c>
      <c r="O22" s="31">
        <v>116</v>
      </c>
      <c r="P22" s="32">
        <v>5</v>
      </c>
      <c r="Q22" s="33">
        <v>373</v>
      </c>
      <c r="R22" s="34"/>
      <c r="S22" s="211"/>
    </row>
    <row r="23" spans="1:19" ht="12.95" customHeight="1" thickTop="1" x14ac:dyDescent="0.2">
      <c r="A23" s="214" t="s">
        <v>222</v>
      </c>
      <c r="B23" s="215"/>
      <c r="C23" s="35">
        <v>1</v>
      </c>
      <c r="D23" s="36">
        <v>143</v>
      </c>
      <c r="E23" s="37">
        <v>57</v>
      </c>
      <c r="F23" s="37">
        <v>5</v>
      </c>
      <c r="G23" s="38">
        <v>200</v>
      </c>
      <c r="H23" s="16"/>
      <c r="I23" s="17"/>
      <c r="J23" s="3"/>
      <c r="K23" s="214" t="s">
        <v>223</v>
      </c>
      <c r="L23" s="215"/>
      <c r="M23" s="12">
        <v>2</v>
      </c>
      <c r="N23" s="36">
        <v>132</v>
      </c>
      <c r="O23" s="37">
        <v>61</v>
      </c>
      <c r="P23" s="37">
        <v>3</v>
      </c>
      <c r="Q23" s="38">
        <v>193</v>
      </c>
      <c r="R23" s="16"/>
      <c r="S23" s="17"/>
    </row>
    <row r="24" spans="1:19" ht="12.95" customHeight="1" x14ac:dyDescent="0.2">
      <c r="A24" s="216"/>
      <c r="B24" s="217"/>
      <c r="C24" s="18">
        <v>2</v>
      </c>
      <c r="D24" s="19">
        <v>131</v>
      </c>
      <c r="E24" s="20">
        <v>68</v>
      </c>
      <c r="F24" s="20">
        <v>3</v>
      </c>
      <c r="G24" s="21">
        <v>199</v>
      </c>
      <c r="H24" s="16"/>
      <c r="I24" s="17"/>
      <c r="J24" s="3"/>
      <c r="K24" s="216"/>
      <c r="L24" s="217"/>
      <c r="M24" s="18">
        <v>1</v>
      </c>
      <c r="N24" s="19">
        <v>140</v>
      </c>
      <c r="O24" s="20">
        <v>77</v>
      </c>
      <c r="P24" s="20">
        <v>3</v>
      </c>
      <c r="Q24" s="21">
        <v>217</v>
      </c>
      <c r="R24" s="16"/>
      <c r="S24" s="17"/>
    </row>
    <row r="25" spans="1:19" ht="9.9499999999999993" customHeight="1" x14ac:dyDescent="0.2">
      <c r="A25" s="218" t="s">
        <v>85</v>
      </c>
      <c r="B25" s="219"/>
      <c r="C25" s="22"/>
      <c r="D25" s="23"/>
      <c r="E25" s="23"/>
      <c r="F25" s="23"/>
      <c r="G25" s="24" t="s">
        <v>22</v>
      </c>
      <c r="H25" s="16"/>
      <c r="I25" s="25"/>
      <c r="J25" s="3"/>
      <c r="K25" s="218" t="s">
        <v>30</v>
      </c>
      <c r="L25" s="219"/>
      <c r="M25" s="22"/>
      <c r="N25" s="23"/>
      <c r="O25" s="23"/>
      <c r="P25" s="23"/>
      <c r="Q25" s="24" t="s">
        <v>22</v>
      </c>
      <c r="R25" s="16"/>
      <c r="S25" s="25"/>
    </row>
    <row r="26" spans="1:19" ht="9.9499999999999993" customHeight="1" thickBot="1" x14ac:dyDescent="0.25">
      <c r="A26" s="218"/>
      <c r="B26" s="219"/>
      <c r="C26" s="26"/>
      <c r="D26" s="27"/>
      <c r="E26" s="27"/>
      <c r="F26" s="27"/>
      <c r="G26" s="39" t="s">
        <v>22</v>
      </c>
      <c r="H26" s="16"/>
      <c r="I26" s="210">
        <v>0</v>
      </c>
      <c r="J26" s="3"/>
      <c r="K26" s="218"/>
      <c r="L26" s="219"/>
      <c r="M26" s="26"/>
      <c r="N26" s="27"/>
      <c r="O26" s="27"/>
      <c r="P26" s="27"/>
      <c r="Q26" s="39" t="s">
        <v>22</v>
      </c>
      <c r="R26" s="16"/>
      <c r="S26" s="210">
        <v>2</v>
      </c>
    </row>
    <row r="27" spans="1:19" ht="15.95" customHeight="1" thickBot="1" x14ac:dyDescent="0.25">
      <c r="A27" s="212">
        <v>786</v>
      </c>
      <c r="B27" s="213"/>
      <c r="C27" s="29" t="s">
        <v>17</v>
      </c>
      <c r="D27" s="30">
        <v>274</v>
      </c>
      <c r="E27" s="31">
        <v>125</v>
      </c>
      <c r="F27" s="32">
        <v>8</v>
      </c>
      <c r="G27" s="33">
        <v>399</v>
      </c>
      <c r="H27" s="34"/>
      <c r="I27" s="211"/>
      <c r="J27" s="3"/>
      <c r="K27" s="212">
        <v>737</v>
      </c>
      <c r="L27" s="213"/>
      <c r="M27" s="29" t="s">
        <v>17</v>
      </c>
      <c r="N27" s="30">
        <v>272</v>
      </c>
      <c r="O27" s="31">
        <v>138</v>
      </c>
      <c r="P27" s="32">
        <v>6</v>
      </c>
      <c r="Q27" s="33">
        <v>410</v>
      </c>
      <c r="R27" s="34"/>
      <c r="S27" s="211"/>
    </row>
    <row r="28" spans="1:19" ht="12.95" customHeight="1" thickTop="1" x14ac:dyDescent="0.2">
      <c r="A28" s="214" t="s">
        <v>224</v>
      </c>
      <c r="B28" s="215"/>
      <c r="C28" s="35">
        <v>1</v>
      </c>
      <c r="D28" s="36">
        <v>132</v>
      </c>
      <c r="E28" s="37">
        <v>54</v>
      </c>
      <c r="F28" s="37">
        <v>2</v>
      </c>
      <c r="G28" s="38">
        <v>186</v>
      </c>
      <c r="H28" s="16"/>
      <c r="I28" s="17"/>
      <c r="J28" s="3"/>
      <c r="K28" s="214" t="s">
        <v>225</v>
      </c>
      <c r="L28" s="215"/>
      <c r="M28" s="12">
        <v>2</v>
      </c>
      <c r="N28" s="36">
        <v>122</v>
      </c>
      <c r="O28" s="37">
        <v>59</v>
      </c>
      <c r="P28" s="37">
        <v>1</v>
      </c>
      <c r="Q28" s="38">
        <v>181</v>
      </c>
      <c r="R28" s="16"/>
      <c r="S28" s="17"/>
    </row>
    <row r="29" spans="1:19" ht="12.95" customHeight="1" x14ac:dyDescent="0.2">
      <c r="A29" s="216"/>
      <c r="B29" s="217"/>
      <c r="C29" s="18">
        <v>2</v>
      </c>
      <c r="D29" s="19">
        <v>146</v>
      </c>
      <c r="E29" s="20">
        <v>60</v>
      </c>
      <c r="F29" s="20">
        <v>1</v>
      </c>
      <c r="G29" s="21">
        <v>206</v>
      </c>
      <c r="H29" s="16"/>
      <c r="I29" s="17"/>
      <c r="J29" s="3"/>
      <c r="K29" s="216"/>
      <c r="L29" s="217"/>
      <c r="M29" s="18">
        <v>1</v>
      </c>
      <c r="N29" s="19">
        <v>129</v>
      </c>
      <c r="O29" s="20">
        <v>44</v>
      </c>
      <c r="P29" s="20">
        <v>6</v>
      </c>
      <c r="Q29" s="21">
        <v>173</v>
      </c>
      <c r="R29" s="16"/>
      <c r="S29" s="17"/>
    </row>
    <row r="30" spans="1:19" ht="9.9499999999999993" customHeight="1" x14ac:dyDescent="0.2">
      <c r="A30" s="218" t="s">
        <v>226</v>
      </c>
      <c r="B30" s="219"/>
      <c r="C30" s="22"/>
      <c r="D30" s="23"/>
      <c r="E30" s="23"/>
      <c r="F30" s="23"/>
      <c r="G30" s="24" t="s">
        <v>22</v>
      </c>
      <c r="H30" s="16"/>
      <c r="I30" s="25"/>
      <c r="J30" s="3"/>
      <c r="K30" s="218" t="s">
        <v>227</v>
      </c>
      <c r="L30" s="219"/>
      <c r="M30" s="22"/>
      <c r="N30" s="23"/>
      <c r="O30" s="23"/>
      <c r="P30" s="23"/>
      <c r="Q30" s="24" t="s">
        <v>22</v>
      </c>
      <c r="R30" s="16"/>
      <c r="S30" s="25"/>
    </row>
    <row r="31" spans="1:19" ht="9.9499999999999993" customHeight="1" thickBot="1" x14ac:dyDescent="0.25">
      <c r="A31" s="218"/>
      <c r="B31" s="219"/>
      <c r="C31" s="26"/>
      <c r="D31" s="27"/>
      <c r="E31" s="27"/>
      <c r="F31" s="27"/>
      <c r="G31" s="39" t="s">
        <v>22</v>
      </c>
      <c r="H31" s="16"/>
      <c r="I31" s="210">
        <v>2</v>
      </c>
      <c r="J31" s="3"/>
      <c r="K31" s="218"/>
      <c r="L31" s="219"/>
      <c r="M31" s="26"/>
      <c r="N31" s="27"/>
      <c r="O31" s="27"/>
      <c r="P31" s="27"/>
      <c r="Q31" s="39" t="s">
        <v>22</v>
      </c>
      <c r="R31" s="16"/>
      <c r="S31" s="210">
        <v>0</v>
      </c>
    </row>
    <row r="32" spans="1:19" ht="15.95" customHeight="1" thickBot="1" x14ac:dyDescent="0.25">
      <c r="A32" s="212">
        <v>18861</v>
      </c>
      <c r="B32" s="213"/>
      <c r="C32" s="29" t="s">
        <v>17</v>
      </c>
      <c r="D32" s="30">
        <v>278</v>
      </c>
      <c r="E32" s="31">
        <v>114</v>
      </c>
      <c r="F32" s="32">
        <v>3</v>
      </c>
      <c r="G32" s="33">
        <v>392</v>
      </c>
      <c r="H32" s="34"/>
      <c r="I32" s="211"/>
      <c r="J32" s="3"/>
      <c r="K32" s="212">
        <v>741</v>
      </c>
      <c r="L32" s="213"/>
      <c r="M32" s="29" t="s">
        <v>17</v>
      </c>
      <c r="N32" s="30">
        <v>251</v>
      </c>
      <c r="O32" s="31">
        <v>103</v>
      </c>
      <c r="P32" s="32">
        <v>7</v>
      </c>
      <c r="Q32" s="33">
        <v>354</v>
      </c>
      <c r="R32" s="34"/>
      <c r="S32" s="211"/>
    </row>
    <row r="33" spans="1:19" ht="12.95" customHeight="1" thickTop="1" x14ac:dyDescent="0.2">
      <c r="A33" s="214" t="s">
        <v>228</v>
      </c>
      <c r="B33" s="215"/>
      <c r="C33" s="35">
        <v>1</v>
      </c>
      <c r="D33" s="36">
        <v>130</v>
      </c>
      <c r="E33" s="37">
        <v>44</v>
      </c>
      <c r="F33" s="37">
        <v>5</v>
      </c>
      <c r="G33" s="38">
        <v>174</v>
      </c>
      <c r="H33" s="16"/>
      <c r="I33" s="17"/>
      <c r="J33" s="3"/>
      <c r="K33" s="214" t="s">
        <v>229</v>
      </c>
      <c r="L33" s="215"/>
      <c r="M33" s="12">
        <v>2</v>
      </c>
      <c r="N33" s="36">
        <v>140</v>
      </c>
      <c r="O33" s="37">
        <v>53</v>
      </c>
      <c r="P33" s="37">
        <v>1</v>
      </c>
      <c r="Q33" s="38">
        <v>193</v>
      </c>
      <c r="R33" s="16"/>
      <c r="S33" s="17"/>
    </row>
    <row r="34" spans="1:19" ht="12.95" customHeight="1" x14ac:dyDescent="0.2">
      <c r="A34" s="216"/>
      <c r="B34" s="217"/>
      <c r="C34" s="18">
        <v>2</v>
      </c>
      <c r="D34" s="19">
        <v>138</v>
      </c>
      <c r="E34" s="20">
        <v>57</v>
      </c>
      <c r="F34" s="20">
        <v>3</v>
      </c>
      <c r="G34" s="21">
        <v>195</v>
      </c>
      <c r="H34" s="16"/>
      <c r="I34" s="17"/>
      <c r="J34" s="3"/>
      <c r="K34" s="216"/>
      <c r="L34" s="217"/>
      <c r="M34" s="18">
        <v>1</v>
      </c>
      <c r="N34" s="19">
        <v>148</v>
      </c>
      <c r="O34" s="20">
        <v>43</v>
      </c>
      <c r="P34" s="20">
        <v>4</v>
      </c>
      <c r="Q34" s="21">
        <v>191</v>
      </c>
      <c r="R34" s="16"/>
      <c r="S34" s="17"/>
    </row>
    <row r="35" spans="1:19" ht="9.9499999999999993" customHeight="1" x14ac:dyDescent="0.2">
      <c r="A35" s="218" t="s">
        <v>35</v>
      </c>
      <c r="B35" s="219"/>
      <c r="C35" s="22"/>
      <c r="D35" s="23"/>
      <c r="E35" s="23"/>
      <c r="F35" s="23"/>
      <c r="G35" s="24" t="s">
        <v>22</v>
      </c>
      <c r="H35" s="16"/>
      <c r="I35" s="25"/>
      <c r="J35" s="3"/>
      <c r="K35" s="218" t="s">
        <v>23</v>
      </c>
      <c r="L35" s="219"/>
      <c r="M35" s="22"/>
      <c r="N35" s="23"/>
      <c r="O35" s="23"/>
      <c r="P35" s="23"/>
      <c r="Q35" s="24" t="s">
        <v>22</v>
      </c>
      <c r="R35" s="16"/>
      <c r="S35" s="25"/>
    </row>
    <row r="36" spans="1:19" ht="9.9499999999999993" customHeight="1" thickBot="1" x14ac:dyDescent="0.25">
      <c r="A36" s="218"/>
      <c r="B36" s="219"/>
      <c r="C36" s="26"/>
      <c r="D36" s="27"/>
      <c r="E36" s="27"/>
      <c r="F36" s="27"/>
      <c r="G36" s="39" t="s">
        <v>22</v>
      </c>
      <c r="H36" s="16"/>
      <c r="I36" s="210">
        <v>0</v>
      </c>
      <c r="J36" s="3"/>
      <c r="K36" s="218"/>
      <c r="L36" s="219"/>
      <c r="M36" s="26"/>
      <c r="N36" s="27"/>
      <c r="O36" s="27"/>
      <c r="P36" s="27"/>
      <c r="Q36" s="39" t="s">
        <v>22</v>
      </c>
      <c r="R36" s="16"/>
      <c r="S36" s="210">
        <v>2</v>
      </c>
    </row>
    <row r="37" spans="1:19" ht="15.95" customHeight="1" thickBot="1" x14ac:dyDescent="0.25">
      <c r="A37" s="212">
        <v>1022</v>
      </c>
      <c r="B37" s="213"/>
      <c r="C37" s="29" t="s">
        <v>17</v>
      </c>
      <c r="D37" s="30">
        <v>268</v>
      </c>
      <c r="E37" s="31">
        <v>101</v>
      </c>
      <c r="F37" s="32">
        <v>8</v>
      </c>
      <c r="G37" s="33">
        <v>369</v>
      </c>
      <c r="H37" s="34"/>
      <c r="I37" s="211"/>
      <c r="J37" s="3"/>
      <c r="K37" s="212">
        <v>12679</v>
      </c>
      <c r="L37" s="213"/>
      <c r="M37" s="29" t="s">
        <v>17</v>
      </c>
      <c r="N37" s="30">
        <v>288</v>
      </c>
      <c r="O37" s="31">
        <v>96</v>
      </c>
      <c r="P37" s="32">
        <v>5</v>
      </c>
      <c r="Q37" s="33">
        <v>384</v>
      </c>
      <c r="R37" s="34"/>
      <c r="S37" s="211"/>
    </row>
    <row r="38" spans="1:19" ht="5.0999999999999996" customHeight="1" thickTop="1" thickBo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20.100000000000001" customHeight="1" thickBot="1" x14ac:dyDescent="0.25">
      <c r="A39" s="40">
        <v>6</v>
      </c>
      <c r="B39" s="41"/>
      <c r="C39" s="42" t="s">
        <v>40</v>
      </c>
      <c r="D39" s="43">
        <v>1608</v>
      </c>
      <c r="E39" s="44">
        <v>687</v>
      </c>
      <c r="F39" s="45">
        <v>49</v>
      </c>
      <c r="G39" s="46">
        <v>2295</v>
      </c>
      <c r="H39" s="47"/>
      <c r="I39" s="48">
        <v>4</v>
      </c>
      <c r="J39" s="3"/>
      <c r="K39" s="40">
        <v>6</v>
      </c>
      <c r="L39" s="41"/>
      <c r="M39" s="42" t="s">
        <v>40</v>
      </c>
      <c r="N39" s="43">
        <v>1593</v>
      </c>
      <c r="O39" s="44">
        <v>687</v>
      </c>
      <c r="P39" s="45">
        <v>37</v>
      </c>
      <c r="Q39" s="46">
        <v>2280</v>
      </c>
      <c r="R39" s="47"/>
      <c r="S39" s="48">
        <v>0</v>
      </c>
    </row>
    <row r="40" spans="1:19" ht="5.0999999999999996" customHeight="1" thickBo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95" customHeight="1" thickBot="1" x14ac:dyDescent="0.25">
      <c r="A41" s="49"/>
      <c r="B41" s="50" t="s">
        <v>41</v>
      </c>
      <c r="C41" s="201"/>
      <c r="D41" s="201"/>
      <c r="E41" s="201"/>
      <c r="F41" s="3"/>
      <c r="G41" s="202" t="s">
        <v>42</v>
      </c>
      <c r="H41" s="203"/>
      <c r="I41" s="51">
        <v>10</v>
      </c>
      <c r="J41" s="3"/>
      <c r="K41" s="49"/>
      <c r="L41" s="50" t="s">
        <v>41</v>
      </c>
      <c r="M41" s="201"/>
      <c r="N41" s="201"/>
      <c r="O41" s="201"/>
      <c r="P41" s="3"/>
      <c r="Q41" s="202" t="s">
        <v>42</v>
      </c>
      <c r="R41" s="203"/>
      <c r="S41" s="51">
        <v>6</v>
      </c>
    </row>
    <row r="42" spans="1:19" ht="20.100000000000001" customHeight="1" x14ac:dyDescent="0.2">
      <c r="A42" s="52"/>
      <c r="B42" s="53" t="s">
        <v>43</v>
      </c>
      <c r="C42" s="204"/>
      <c r="D42" s="204"/>
      <c r="E42" s="204"/>
      <c r="F42" s="54"/>
      <c r="G42" s="54"/>
      <c r="H42" s="54"/>
      <c r="I42" s="54"/>
      <c r="J42" s="54"/>
      <c r="K42" s="52"/>
      <c r="L42" s="53" t="s">
        <v>43</v>
      </c>
      <c r="M42" s="204"/>
      <c r="N42" s="204"/>
      <c r="O42" s="204"/>
      <c r="P42" s="55"/>
      <c r="Q42" s="56"/>
      <c r="R42" s="56"/>
      <c r="S42" s="56"/>
    </row>
    <row r="43" spans="1:19" ht="24.95" customHeight="1" x14ac:dyDescent="0.2">
      <c r="A43" s="53" t="s">
        <v>44</v>
      </c>
      <c r="B43" s="53" t="s">
        <v>45</v>
      </c>
      <c r="C43" s="205"/>
      <c r="D43" s="205"/>
      <c r="E43" s="205"/>
      <c r="F43" s="205"/>
      <c r="G43" s="205"/>
      <c r="H43" s="205"/>
      <c r="I43" s="53"/>
      <c r="J43" s="53"/>
      <c r="K43" s="53" t="s">
        <v>46</v>
      </c>
      <c r="L43" s="206"/>
      <c r="M43" s="206"/>
      <c r="N43" s="57"/>
      <c r="O43" s="53" t="s">
        <v>43</v>
      </c>
      <c r="P43" s="207"/>
      <c r="Q43" s="207"/>
      <c r="R43" s="207"/>
      <c r="S43" s="207"/>
    </row>
    <row r="44" spans="1:19" ht="9.75" customHeight="1" x14ac:dyDescent="0.2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spans="1:19" ht="30" customHeight="1" x14ac:dyDescent="0.3">
      <c r="A45" s="60" t="s">
        <v>47</v>
      </c>
    </row>
    <row r="46" spans="1:19" ht="20.100000000000001" customHeight="1" x14ac:dyDescent="0.2">
      <c r="B46" s="140" t="s">
        <v>48</v>
      </c>
      <c r="C46" s="208" t="s">
        <v>108</v>
      </c>
      <c r="D46" s="208"/>
      <c r="I46" s="140" t="s">
        <v>50</v>
      </c>
      <c r="J46" s="209">
        <v>22</v>
      </c>
      <c r="K46" s="209"/>
    </row>
    <row r="47" spans="1:19" ht="20.100000000000001" customHeight="1" x14ac:dyDescent="0.2">
      <c r="B47" s="140" t="s">
        <v>51</v>
      </c>
      <c r="C47" s="198" t="s">
        <v>149</v>
      </c>
      <c r="D47" s="198"/>
      <c r="I47" s="140" t="s">
        <v>53</v>
      </c>
      <c r="J47" s="199">
        <v>2</v>
      </c>
      <c r="K47" s="199"/>
      <c r="P47" s="140" t="s">
        <v>54</v>
      </c>
      <c r="Q47" s="200"/>
      <c r="R47" s="200"/>
      <c r="S47" s="200"/>
    </row>
    <row r="48" spans="1:19" ht="9.9499999999999993" customHeight="1" x14ac:dyDescent="0.2"/>
    <row r="49" spans="1:19" ht="15" customHeight="1" x14ac:dyDescent="0.2">
      <c r="A49" s="178" t="s">
        <v>55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80"/>
    </row>
    <row r="50" spans="1:19" ht="90" customHeight="1" x14ac:dyDescent="0.2">
      <c r="A50" s="181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3"/>
    </row>
    <row r="51" spans="1:19" ht="5.0999999999999996" customHeight="1" x14ac:dyDescent="0.2"/>
    <row r="52" spans="1:19" ht="15" customHeight="1" x14ac:dyDescent="0.2">
      <c r="A52" s="195" t="s">
        <v>56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7"/>
    </row>
    <row r="53" spans="1:19" ht="6.75" customHeight="1" x14ac:dyDescent="0.2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 x14ac:dyDescent="0.2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 x14ac:dyDescent="0.2">
      <c r="A55" s="67"/>
      <c r="B55" s="68" t="s">
        <v>57</v>
      </c>
      <c r="C55" s="69"/>
      <c r="D55" s="70"/>
      <c r="E55" s="68" t="s">
        <v>58</v>
      </c>
      <c r="F55" s="69"/>
      <c r="G55" s="69"/>
      <c r="H55" s="69"/>
      <c r="I55" s="70"/>
      <c r="J55" s="63"/>
      <c r="K55" s="71"/>
      <c r="L55" s="68" t="s">
        <v>57</v>
      </c>
      <c r="M55" s="69"/>
      <c r="N55" s="70"/>
      <c r="O55" s="68" t="s">
        <v>58</v>
      </c>
      <c r="P55" s="69"/>
      <c r="Q55" s="69"/>
      <c r="R55" s="69"/>
      <c r="S55" s="72"/>
    </row>
    <row r="56" spans="1:19" ht="18" customHeight="1" x14ac:dyDescent="0.2">
      <c r="A56" s="73" t="s">
        <v>59</v>
      </c>
      <c r="B56" s="74" t="s">
        <v>60</v>
      </c>
      <c r="C56" s="75"/>
      <c r="D56" s="76" t="s">
        <v>61</v>
      </c>
      <c r="E56" s="74" t="s">
        <v>60</v>
      </c>
      <c r="F56" s="77"/>
      <c r="G56" s="77"/>
      <c r="H56" s="78"/>
      <c r="I56" s="76" t="s">
        <v>61</v>
      </c>
      <c r="J56" s="63"/>
      <c r="K56" s="79" t="s">
        <v>59</v>
      </c>
      <c r="L56" s="74" t="s">
        <v>60</v>
      </c>
      <c r="M56" s="75"/>
      <c r="N56" s="76" t="s">
        <v>61</v>
      </c>
      <c r="O56" s="74" t="s">
        <v>60</v>
      </c>
      <c r="P56" s="77"/>
      <c r="Q56" s="77"/>
      <c r="R56" s="78"/>
      <c r="S56" s="80" t="s">
        <v>61</v>
      </c>
    </row>
    <row r="57" spans="1:19" ht="18" customHeight="1" x14ac:dyDescent="0.2">
      <c r="A57" s="81"/>
      <c r="B57" s="186"/>
      <c r="C57" s="187"/>
      <c r="D57" s="82"/>
      <c r="E57" s="186"/>
      <c r="F57" s="188"/>
      <c r="G57" s="188"/>
      <c r="H57" s="187"/>
      <c r="I57" s="82"/>
      <c r="J57" s="83"/>
      <c r="K57" s="84"/>
      <c r="L57" s="186"/>
      <c r="M57" s="187"/>
      <c r="N57" s="82"/>
      <c r="O57" s="186"/>
      <c r="P57" s="188"/>
      <c r="Q57" s="188"/>
      <c r="R57" s="187"/>
      <c r="S57" s="85"/>
    </row>
    <row r="58" spans="1:19" ht="18" customHeight="1" x14ac:dyDescent="0.2">
      <c r="A58" s="81"/>
      <c r="B58" s="186"/>
      <c r="C58" s="187"/>
      <c r="D58" s="82"/>
      <c r="E58" s="186"/>
      <c r="F58" s="188"/>
      <c r="G58" s="188"/>
      <c r="H58" s="187"/>
      <c r="I58" s="82"/>
      <c r="J58" s="83"/>
      <c r="K58" s="84"/>
      <c r="L58" s="186"/>
      <c r="M58" s="187"/>
      <c r="N58" s="82"/>
      <c r="O58" s="186"/>
      <c r="P58" s="188"/>
      <c r="Q58" s="188"/>
      <c r="R58" s="187"/>
      <c r="S58" s="85"/>
    </row>
    <row r="59" spans="1:19" ht="11.25" customHeight="1" x14ac:dyDescent="0.2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 x14ac:dyDescent="0.2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 x14ac:dyDescent="0.2">
      <c r="A61" s="189" t="s">
        <v>62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1"/>
    </row>
    <row r="62" spans="1:19" ht="90" customHeight="1" x14ac:dyDescent="0.2">
      <c r="A62" s="192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4"/>
    </row>
    <row r="63" spans="1:19" ht="5.0999999999999996" customHeight="1" x14ac:dyDescent="0.2"/>
    <row r="64" spans="1:19" ht="15" customHeight="1" x14ac:dyDescent="0.2">
      <c r="A64" s="178" t="s">
        <v>63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80"/>
    </row>
    <row r="65" spans="1:19" ht="90" customHeight="1" x14ac:dyDescent="0.2">
      <c r="A65" s="181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3"/>
    </row>
    <row r="66" spans="1:19" ht="30" customHeight="1" x14ac:dyDescent="0.2">
      <c r="A66" s="184" t="s">
        <v>64</v>
      </c>
      <c r="B66" s="184"/>
      <c r="C66" s="185"/>
      <c r="D66" s="185"/>
      <c r="E66" s="185"/>
      <c r="F66" s="185"/>
      <c r="G66" s="185"/>
      <c r="H66" s="185"/>
    </row>
  </sheetData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pageMargins left="0.39370078740157483" right="0.39370078740157483" top="0" bottom="0.31496062992125984" header="0" footer="0.31496062992125984"/>
  <pageSetup paperSize="9" fitToHeight="2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S66"/>
  <sheetViews>
    <sheetView showGridLines="0" showRowColHeaders="0" zoomScale="90" zoomScaleNormal="100" workbookViewId="0"/>
  </sheetViews>
  <sheetFormatPr defaultRowHeight="12.75" x14ac:dyDescent="0.2"/>
  <cols>
    <col min="1" max="1" width="10.7109375" customWidth="1"/>
    <col min="2" max="2" width="16.7109375" customWidth="1"/>
    <col min="3" max="3" width="5.7109375" customWidth="1"/>
    <col min="4" max="5" width="6.7109375" customWidth="1"/>
    <col min="6" max="6" width="4.7109375" customWidth="1"/>
    <col min="7" max="7" width="6.7109375" customWidth="1"/>
    <col min="8" max="8" width="5.7109375" customWidth="1"/>
    <col min="9" max="9" width="6.7109375" customWidth="1"/>
    <col min="10" max="10" width="1.7109375" customWidth="1"/>
    <col min="11" max="11" width="10.7109375" customWidth="1"/>
    <col min="12" max="12" width="16.7109375" customWidth="1"/>
    <col min="13" max="13" width="5.7109375" customWidth="1"/>
    <col min="14" max="15" width="6.7109375" customWidth="1"/>
    <col min="16" max="16" width="4.7109375" customWidth="1"/>
    <col min="17" max="17" width="6.7109375" customWidth="1"/>
    <col min="18" max="18" width="5.7109375" customWidth="1"/>
    <col min="19" max="19" width="6.7109375" customWidth="1"/>
    <col min="257" max="257" width="10.7109375" customWidth="1"/>
    <col min="258" max="258" width="16.7109375" customWidth="1"/>
    <col min="259" max="259" width="5.7109375" customWidth="1"/>
    <col min="260" max="261" width="6.7109375" customWidth="1"/>
    <col min="262" max="262" width="4.7109375" customWidth="1"/>
    <col min="263" max="263" width="6.7109375" customWidth="1"/>
    <col min="264" max="264" width="5.7109375" customWidth="1"/>
    <col min="265" max="265" width="6.7109375" customWidth="1"/>
    <col min="266" max="266" width="1.7109375" customWidth="1"/>
    <col min="267" max="267" width="10.7109375" customWidth="1"/>
    <col min="268" max="268" width="16.7109375" customWidth="1"/>
    <col min="269" max="269" width="5.7109375" customWidth="1"/>
    <col min="270" max="271" width="6.7109375" customWidth="1"/>
    <col min="272" max="272" width="4.7109375" customWidth="1"/>
    <col min="273" max="273" width="6.7109375" customWidth="1"/>
    <col min="274" max="274" width="5.7109375" customWidth="1"/>
    <col min="275" max="275" width="6.7109375" customWidth="1"/>
    <col min="513" max="513" width="10.7109375" customWidth="1"/>
    <col min="514" max="514" width="16.7109375" customWidth="1"/>
    <col min="515" max="515" width="5.7109375" customWidth="1"/>
    <col min="516" max="517" width="6.7109375" customWidth="1"/>
    <col min="518" max="518" width="4.7109375" customWidth="1"/>
    <col min="519" max="519" width="6.7109375" customWidth="1"/>
    <col min="520" max="520" width="5.7109375" customWidth="1"/>
    <col min="521" max="521" width="6.7109375" customWidth="1"/>
    <col min="522" max="522" width="1.7109375" customWidth="1"/>
    <col min="523" max="523" width="10.7109375" customWidth="1"/>
    <col min="524" max="524" width="16.7109375" customWidth="1"/>
    <col min="525" max="525" width="5.7109375" customWidth="1"/>
    <col min="526" max="527" width="6.7109375" customWidth="1"/>
    <col min="528" max="528" width="4.7109375" customWidth="1"/>
    <col min="529" max="529" width="6.7109375" customWidth="1"/>
    <col min="530" max="530" width="5.7109375" customWidth="1"/>
    <col min="531" max="531" width="6.7109375" customWidth="1"/>
    <col min="769" max="769" width="10.7109375" customWidth="1"/>
    <col min="770" max="770" width="16.7109375" customWidth="1"/>
    <col min="771" max="771" width="5.7109375" customWidth="1"/>
    <col min="772" max="773" width="6.7109375" customWidth="1"/>
    <col min="774" max="774" width="4.7109375" customWidth="1"/>
    <col min="775" max="775" width="6.7109375" customWidth="1"/>
    <col min="776" max="776" width="5.7109375" customWidth="1"/>
    <col min="777" max="777" width="6.7109375" customWidth="1"/>
    <col min="778" max="778" width="1.7109375" customWidth="1"/>
    <col min="779" max="779" width="10.7109375" customWidth="1"/>
    <col min="780" max="780" width="16.7109375" customWidth="1"/>
    <col min="781" max="781" width="5.7109375" customWidth="1"/>
    <col min="782" max="783" width="6.7109375" customWidth="1"/>
    <col min="784" max="784" width="4.7109375" customWidth="1"/>
    <col min="785" max="785" width="6.7109375" customWidth="1"/>
    <col min="786" max="786" width="5.7109375" customWidth="1"/>
    <col min="787" max="787" width="6.7109375" customWidth="1"/>
    <col min="1025" max="1025" width="10.7109375" customWidth="1"/>
    <col min="1026" max="1026" width="16.7109375" customWidth="1"/>
    <col min="1027" max="1027" width="5.7109375" customWidth="1"/>
    <col min="1028" max="1029" width="6.7109375" customWidth="1"/>
    <col min="1030" max="1030" width="4.7109375" customWidth="1"/>
    <col min="1031" max="1031" width="6.7109375" customWidth="1"/>
    <col min="1032" max="1032" width="5.7109375" customWidth="1"/>
    <col min="1033" max="1033" width="6.7109375" customWidth="1"/>
    <col min="1034" max="1034" width="1.7109375" customWidth="1"/>
    <col min="1035" max="1035" width="10.7109375" customWidth="1"/>
    <col min="1036" max="1036" width="16.7109375" customWidth="1"/>
    <col min="1037" max="1037" width="5.7109375" customWidth="1"/>
    <col min="1038" max="1039" width="6.7109375" customWidth="1"/>
    <col min="1040" max="1040" width="4.7109375" customWidth="1"/>
    <col min="1041" max="1041" width="6.7109375" customWidth="1"/>
    <col min="1042" max="1042" width="5.7109375" customWidth="1"/>
    <col min="1043" max="1043" width="6.7109375" customWidth="1"/>
    <col min="1281" max="1281" width="10.7109375" customWidth="1"/>
    <col min="1282" max="1282" width="16.7109375" customWidth="1"/>
    <col min="1283" max="1283" width="5.7109375" customWidth="1"/>
    <col min="1284" max="1285" width="6.7109375" customWidth="1"/>
    <col min="1286" max="1286" width="4.7109375" customWidth="1"/>
    <col min="1287" max="1287" width="6.7109375" customWidth="1"/>
    <col min="1288" max="1288" width="5.7109375" customWidth="1"/>
    <col min="1289" max="1289" width="6.7109375" customWidth="1"/>
    <col min="1290" max="1290" width="1.7109375" customWidth="1"/>
    <col min="1291" max="1291" width="10.7109375" customWidth="1"/>
    <col min="1292" max="1292" width="16.7109375" customWidth="1"/>
    <col min="1293" max="1293" width="5.7109375" customWidth="1"/>
    <col min="1294" max="1295" width="6.7109375" customWidth="1"/>
    <col min="1296" max="1296" width="4.7109375" customWidth="1"/>
    <col min="1297" max="1297" width="6.7109375" customWidth="1"/>
    <col min="1298" max="1298" width="5.7109375" customWidth="1"/>
    <col min="1299" max="1299" width="6.7109375" customWidth="1"/>
    <col min="1537" max="1537" width="10.7109375" customWidth="1"/>
    <col min="1538" max="1538" width="16.7109375" customWidth="1"/>
    <col min="1539" max="1539" width="5.7109375" customWidth="1"/>
    <col min="1540" max="1541" width="6.7109375" customWidth="1"/>
    <col min="1542" max="1542" width="4.7109375" customWidth="1"/>
    <col min="1543" max="1543" width="6.7109375" customWidth="1"/>
    <col min="1544" max="1544" width="5.7109375" customWidth="1"/>
    <col min="1545" max="1545" width="6.7109375" customWidth="1"/>
    <col min="1546" max="1546" width="1.7109375" customWidth="1"/>
    <col min="1547" max="1547" width="10.7109375" customWidth="1"/>
    <col min="1548" max="1548" width="16.7109375" customWidth="1"/>
    <col min="1549" max="1549" width="5.7109375" customWidth="1"/>
    <col min="1550" max="1551" width="6.7109375" customWidth="1"/>
    <col min="1552" max="1552" width="4.7109375" customWidth="1"/>
    <col min="1553" max="1553" width="6.7109375" customWidth="1"/>
    <col min="1554" max="1554" width="5.7109375" customWidth="1"/>
    <col min="1555" max="1555" width="6.7109375" customWidth="1"/>
    <col min="1793" max="1793" width="10.7109375" customWidth="1"/>
    <col min="1794" max="1794" width="16.7109375" customWidth="1"/>
    <col min="1795" max="1795" width="5.7109375" customWidth="1"/>
    <col min="1796" max="1797" width="6.7109375" customWidth="1"/>
    <col min="1798" max="1798" width="4.7109375" customWidth="1"/>
    <col min="1799" max="1799" width="6.7109375" customWidth="1"/>
    <col min="1800" max="1800" width="5.7109375" customWidth="1"/>
    <col min="1801" max="1801" width="6.7109375" customWidth="1"/>
    <col min="1802" max="1802" width="1.7109375" customWidth="1"/>
    <col min="1803" max="1803" width="10.7109375" customWidth="1"/>
    <col min="1804" max="1804" width="16.7109375" customWidth="1"/>
    <col min="1805" max="1805" width="5.7109375" customWidth="1"/>
    <col min="1806" max="1807" width="6.7109375" customWidth="1"/>
    <col min="1808" max="1808" width="4.7109375" customWidth="1"/>
    <col min="1809" max="1809" width="6.7109375" customWidth="1"/>
    <col min="1810" max="1810" width="5.7109375" customWidth="1"/>
    <col min="1811" max="1811" width="6.7109375" customWidth="1"/>
    <col min="2049" max="2049" width="10.7109375" customWidth="1"/>
    <col min="2050" max="2050" width="16.7109375" customWidth="1"/>
    <col min="2051" max="2051" width="5.7109375" customWidth="1"/>
    <col min="2052" max="2053" width="6.7109375" customWidth="1"/>
    <col min="2054" max="2054" width="4.7109375" customWidth="1"/>
    <col min="2055" max="2055" width="6.7109375" customWidth="1"/>
    <col min="2056" max="2056" width="5.7109375" customWidth="1"/>
    <col min="2057" max="2057" width="6.7109375" customWidth="1"/>
    <col min="2058" max="2058" width="1.7109375" customWidth="1"/>
    <col min="2059" max="2059" width="10.7109375" customWidth="1"/>
    <col min="2060" max="2060" width="16.7109375" customWidth="1"/>
    <col min="2061" max="2061" width="5.7109375" customWidth="1"/>
    <col min="2062" max="2063" width="6.7109375" customWidth="1"/>
    <col min="2064" max="2064" width="4.7109375" customWidth="1"/>
    <col min="2065" max="2065" width="6.7109375" customWidth="1"/>
    <col min="2066" max="2066" width="5.7109375" customWidth="1"/>
    <col min="2067" max="2067" width="6.7109375" customWidth="1"/>
    <col min="2305" max="2305" width="10.7109375" customWidth="1"/>
    <col min="2306" max="2306" width="16.7109375" customWidth="1"/>
    <col min="2307" max="2307" width="5.7109375" customWidth="1"/>
    <col min="2308" max="2309" width="6.7109375" customWidth="1"/>
    <col min="2310" max="2310" width="4.7109375" customWidth="1"/>
    <col min="2311" max="2311" width="6.7109375" customWidth="1"/>
    <col min="2312" max="2312" width="5.7109375" customWidth="1"/>
    <col min="2313" max="2313" width="6.7109375" customWidth="1"/>
    <col min="2314" max="2314" width="1.7109375" customWidth="1"/>
    <col min="2315" max="2315" width="10.7109375" customWidth="1"/>
    <col min="2316" max="2316" width="16.7109375" customWidth="1"/>
    <col min="2317" max="2317" width="5.7109375" customWidth="1"/>
    <col min="2318" max="2319" width="6.7109375" customWidth="1"/>
    <col min="2320" max="2320" width="4.7109375" customWidth="1"/>
    <col min="2321" max="2321" width="6.7109375" customWidth="1"/>
    <col min="2322" max="2322" width="5.7109375" customWidth="1"/>
    <col min="2323" max="2323" width="6.7109375" customWidth="1"/>
    <col min="2561" max="2561" width="10.7109375" customWidth="1"/>
    <col min="2562" max="2562" width="16.7109375" customWidth="1"/>
    <col min="2563" max="2563" width="5.7109375" customWidth="1"/>
    <col min="2564" max="2565" width="6.7109375" customWidth="1"/>
    <col min="2566" max="2566" width="4.7109375" customWidth="1"/>
    <col min="2567" max="2567" width="6.7109375" customWidth="1"/>
    <col min="2568" max="2568" width="5.7109375" customWidth="1"/>
    <col min="2569" max="2569" width="6.7109375" customWidth="1"/>
    <col min="2570" max="2570" width="1.7109375" customWidth="1"/>
    <col min="2571" max="2571" width="10.7109375" customWidth="1"/>
    <col min="2572" max="2572" width="16.7109375" customWidth="1"/>
    <col min="2573" max="2573" width="5.7109375" customWidth="1"/>
    <col min="2574" max="2575" width="6.7109375" customWidth="1"/>
    <col min="2576" max="2576" width="4.7109375" customWidth="1"/>
    <col min="2577" max="2577" width="6.7109375" customWidth="1"/>
    <col min="2578" max="2578" width="5.7109375" customWidth="1"/>
    <col min="2579" max="2579" width="6.7109375" customWidth="1"/>
    <col min="2817" max="2817" width="10.7109375" customWidth="1"/>
    <col min="2818" max="2818" width="16.7109375" customWidth="1"/>
    <col min="2819" max="2819" width="5.7109375" customWidth="1"/>
    <col min="2820" max="2821" width="6.7109375" customWidth="1"/>
    <col min="2822" max="2822" width="4.7109375" customWidth="1"/>
    <col min="2823" max="2823" width="6.7109375" customWidth="1"/>
    <col min="2824" max="2824" width="5.7109375" customWidth="1"/>
    <col min="2825" max="2825" width="6.7109375" customWidth="1"/>
    <col min="2826" max="2826" width="1.7109375" customWidth="1"/>
    <col min="2827" max="2827" width="10.7109375" customWidth="1"/>
    <col min="2828" max="2828" width="16.7109375" customWidth="1"/>
    <col min="2829" max="2829" width="5.7109375" customWidth="1"/>
    <col min="2830" max="2831" width="6.7109375" customWidth="1"/>
    <col min="2832" max="2832" width="4.7109375" customWidth="1"/>
    <col min="2833" max="2833" width="6.7109375" customWidth="1"/>
    <col min="2834" max="2834" width="5.7109375" customWidth="1"/>
    <col min="2835" max="2835" width="6.7109375" customWidth="1"/>
    <col min="3073" max="3073" width="10.7109375" customWidth="1"/>
    <col min="3074" max="3074" width="16.7109375" customWidth="1"/>
    <col min="3075" max="3075" width="5.7109375" customWidth="1"/>
    <col min="3076" max="3077" width="6.7109375" customWidth="1"/>
    <col min="3078" max="3078" width="4.7109375" customWidth="1"/>
    <col min="3079" max="3079" width="6.7109375" customWidth="1"/>
    <col min="3080" max="3080" width="5.7109375" customWidth="1"/>
    <col min="3081" max="3081" width="6.7109375" customWidth="1"/>
    <col min="3082" max="3082" width="1.7109375" customWidth="1"/>
    <col min="3083" max="3083" width="10.7109375" customWidth="1"/>
    <col min="3084" max="3084" width="16.7109375" customWidth="1"/>
    <col min="3085" max="3085" width="5.7109375" customWidth="1"/>
    <col min="3086" max="3087" width="6.7109375" customWidth="1"/>
    <col min="3088" max="3088" width="4.7109375" customWidth="1"/>
    <col min="3089" max="3089" width="6.7109375" customWidth="1"/>
    <col min="3090" max="3090" width="5.7109375" customWidth="1"/>
    <col min="3091" max="3091" width="6.7109375" customWidth="1"/>
    <col min="3329" max="3329" width="10.7109375" customWidth="1"/>
    <col min="3330" max="3330" width="16.7109375" customWidth="1"/>
    <col min="3331" max="3331" width="5.7109375" customWidth="1"/>
    <col min="3332" max="3333" width="6.7109375" customWidth="1"/>
    <col min="3334" max="3334" width="4.7109375" customWidth="1"/>
    <col min="3335" max="3335" width="6.7109375" customWidth="1"/>
    <col min="3336" max="3336" width="5.7109375" customWidth="1"/>
    <col min="3337" max="3337" width="6.7109375" customWidth="1"/>
    <col min="3338" max="3338" width="1.7109375" customWidth="1"/>
    <col min="3339" max="3339" width="10.7109375" customWidth="1"/>
    <col min="3340" max="3340" width="16.7109375" customWidth="1"/>
    <col min="3341" max="3341" width="5.7109375" customWidth="1"/>
    <col min="3342" max="3343" width="6.7109375" customWidth="1"/>
    <col min="3344" max="3344" width="4.7109375" customWidth="1"/>
    <col min="3345" max="3345" width="6.7109375" customWidth="1"/>
    <col min="3346" max="3346" width="5.7109375" customWidth="1"/>
    <col min="3347" max="3347" width="6.7109375" customWidth="1"/>
    <col min="3585" max="3585" width="10.7109375" customWidth="1"/>
    <col min="3586" max="3586" width="16.7109375" customWidth="1"/>
    <col min="3587" max="3587" width="5.7109375" customWidth="1"/>
    <col min="3588" max="3589" width="6.7109375" customWidth="1"/>
    <col min="3590" max="3590" width="4.7109375" customWidth="1"/>
    <col min="3591" max="3591" width="6.7109375" customWidth="1"/>
    <col min="3592" max="3592" width="5.7109375" customWidth="1"/>
    <col min="3593" max="3593" width="6.7109375" customWidth="1"/>
    <col min="3594" max="3594" width="1.7109375" customWidth="1"/>
    <col min="3595" max="3595" width="10.7109375" customWidth="1"/>
    <col min="3596" max="3596" width="16.7109375" customWidth="1"/>
    <col min="3597" max="3597" width="5.7109375" customWidth="1"/>
    <col min="3598" max="3599" width="6.7109375" customWidth="1"/>
    <col min="3600" max="3600" width="4.7109375" customWidth="1"/>
    <col min="3601" max="3601" width="6.7109375" customWidth="1"/>
    <col min="3602" max="3602" width="5.7109375" customWidth="1"/>
    <col min="3603" max="3603" width="6.7109375" customWidth="1"/>
    <col min="3841" max="3841" width="10.7109375" customWidth="1"/>
    <col min="3842" max="3842" width="16.7109375" customWidth="1"/>
    <col min="3843" max="3843" width="5.7109375" customWidth="1"/>
    <col min="3844" max="3845" width="6.7109375" customWidth="1"/>
    <col min="3846" max="3846" width="4.7109375" customWidth="1"/>
    <col min="3847" max="3847" width="6.7109375" customWidth="1"/>
    <col min="3848" max="3848" width="5.7109375" customWidth="1"/>
    <col min="3849" max="3849" width="6.7109375" customWidth="1"/>
    <col min="3850" max="3850" width="1.7109375" customWidth="1"/>
    <col min="3851" max="3851" width="10.7109375" customWidth="1"/>
    <col min="3852" max="3852" width="16.7109375" customWidth="1"/>
    <col min="3853" max="3853" width="5.7109375" customWidth="1"/>
    <col min="3854" max="3855" width="6.7109375" customWidth="1"/>
    <col min="3856" max="3856" width="4.7109375" customWidth="1"/>
    <col min="3857" max="3857" width="6.7109375" customWidth="1"/>
    <col min="3858" max="3858" width="5.7109375" customWidth="1"/>
    <col min="3859" max="3859" width="6.7109375" customWidth="1"/>
    <col min="4097" max="4097" width="10.7109375" customWidth="1"/>
    <col min="4098" max="4098" width="16.7109375" customWidth="1"/>
    <col min="4099" max="4099" width="5.7109375" customWidth="1"/>
    <col min="4100" max="4101" width="6.7109375" customWidth="1"/>
    <col min="4102" max="4102" width="4.7109375" customWidth="1"/>
    <col min="4103" max="4103" width="6.7109375" customWidth="1"/>
    <col min="4104" max="4104" width="5.7109375" customWidth="1"/>
    <col min="4105" max="4105" width="6.7109375" customWidth="1"/>
    <col min="4106" max="4106" width="1.7109375" customWidth="1"/>
    <col min="4107" max="4107" width="10.7109375" customWidth="1"/>
    <col min="4108" max="4108" width="16.7109375" customWidth="1"/>
    <col min="4109" max="4109" width="5.7109375" customWidth="1"/>
    <col min="4110" max="4111" width="6.7109375" customWidth="1"/>
    <col min="4112" max="4112" width="4.7109375" customWidth="1"/>
    <col min="4113" max="4113" width="6.7109375" customWidth="1"/>
    <col min="4114" max="4114" width="5.7109375" customWidth="1"/>
    <col min="4115" max="4115" width="6.7109375" customWidth="1"/>
    <col min="4353" max="4353" width="10.7109375" customWidth="1"/>
    <col min="4354" max="4354" width="16.7109375" customWidth="1"/>
    <col min="4355" max="4355" width="5.7109375" customWidth="1"/>
    <col min="4356" max="4357" width="6.7109375" customWidth="1"/>
    <col min="4358" max="4358" width="4.7109375" customWidth="1"/>
    <col min="4359" max="4359" width="6.7109375" customWidth="1"/>
    <col min="4360" max="4360" width="5.7109375" customWidth="1"/>
    <col min="4361" max="4361" width="6.7109375" customWidth="1"/>
    <col min="4362" max="4362" width="1.7109375" customWidth="1"/>
    <col min="4363" max="4363" width="10.7109375" customWidth="1"/>
    <col min="4364" max="4364" width="16.7109375" customWidth="1"/>
    <col min="4365" max="4365" width="5.7109375" customWidth="1"/>
    <col min="4366" max="4367" width="6.7109375" customWidth="1"/>
    <col min="4368" max="4368" width="4.7109375" customWidth="1"/>
    <col min="4369" max="4369" width="6.7109375" customWidth="1"/>
    <col min="4370" max="4370" width="5.7109375" customWidth="1"/>
    <col min="4371" max="4371" width="6.7109375" customWidth="1"/>
    <col min="4609" max="4609" width="10.7109375" customWidth="1"/>
    <col min="4610" max="4610" width="16.7109375" customWidth="1"/>
    <col min="4611" max="4611" width="5.7109375" customWidth="1"/>
    <col min="4612" max="4613" width="6.7109375" customWidth="1"/>
    <col min="4614" max="4614" width="4.7109375" customWidth="1"/>
    <col min="4615" max="4615" width="6.7109375" customWidth="1"/>
    <col min="4616" max="4616" width="5.7109375" customWidth="1"/>
    <col min="4617" max="4617" width="6.7109375" customWidth="1"/>
    <col min="4618" max="4618" width="1.7109375" customWidth="1"/>
    <col min="4619" max="4619" width="10.7109375" customWidth="1"/>
    <col min="4620" max="4620" width="16.7109375" customWidth="1"/>
    <col min="4621" max="4621" width="5.7109375" customWidth="1"/>
    <col min="4622" max="4623" width="6.7109375" customWidth="1"/>
    <col min="4624" max="4624" width="4.7109375" customWidth="1"/>
    <col min="4625" max="4625" width="6.7109375" customWidth="1"/>
    <col min="4626" max="4626" width="5.7109375" customWidth="1"/>
    <col min="4627" max="4627" width="6.7109375" customWidth="1"/>
    <col min="4865" max="4865" width="10.7109375" customWidth="1"/>
    <col min="4866" max="4866" width="16.7109375" customWidth="1"/>
    <col min="4867" max="4867" width="5.7109375" customWidth="1"/>
    <col min="4868" max="4869" width="6.7109375" customWidth="1"/>
    <col min="4870" max="4870" width="4.7109375" customWidth="1"/>
    <col min="4871" max="4871" width="6.7109375" customWidth="1"/>
    <col min="4872" max="4872" width="5.7109375" customWidth="1"/>
    <col min="4873" max="4873" width="6.7109375" customWidth="1"/>
    <col min="4874" max="4874" width="1.7109375" customWidth="1"/>
    <col min="4875" max="4875" width="10.7109375" customWidth="1"/>
    <col min="4876" max="4876" width="16.7109375" customWidth="1"/>
    <col min="4877" max="4877" width="5.7109375" customWidth="1"/>
    <col min="4878" max="4879" width="6.7109375" customWidth="1"/>
    <col min="4880" max="4880" width="4.7109375" customWidth="1"/>
    <col min="4881" max="4881" width="6.7109375" customWidth="1"/>
    <col min="4882" max="4882" width="5.7109375" customWidth="1"/>
    <col min="4883" max="4883" width="6.7109375" customWidth="1"/>
    <col min="5121" max="5121" width="10.7109375" customWidth="1"/>
    <col min="5122" max="5122" width="16.7109375" customWidth="1"/>
    <col min="5123" max="5123" width="5.7109375" customWidth="1"/>
    <col min="5124" max="5125" width="6.7109375" customWidth="1"/>
    <col min="5126" max="5126" width="4.7109375" customWidth="1"/>
    <col min="5127" max="5127" width="6.7109375" customWidth="1"/>
    <col min="5128" max="5128" width="5.7109375" customWidth="1"/>
    <col min="5129" max="5129" width="6.7109375" customWidth="1"/>
    <col min="5130" max="5130" width="1.7109375" customWidth="1"/>
    <col min="5131" max="5131" width="10.7109375" customWidth="1"/>
    <col min="5132" max="5132" width="16.7109375" customWidth="1"/>
    <col min="5133" max="5133" width="5.7109375" customWidth="1"/>
    <col min="5134" max="5135" width="6.7109375" customWidth="1"/>
    <col min="5136" max="5136" width="4.7109375" customWidth="1"/>
    <col min="5137" max="5137" width="6.7109375" customWidth="1"/>
    <col min="5138" max="5138" width="5.7109375" customWidth="1"/>
    <col min="5139" max="5139" width="6.7109375" customWidth="1"/>
    <col min="5377" max="5377" width="10.7109375" customWidth="1"/>
    <col min="5378" max="5378" width="16.7109375" customWidth="1"/>
    <col min="5379" max="5379" width="5.7109375" customWidth="1"/>
    <col min="5380" max="5381" width="6.7109375" customWidth="1"/>
    <col min="5382" max="5382" width="4.7109375" customWidth="1"/>
    <col min="5383" max="5383" width="6.7109375" customWidth="1"/>
    <col min="5384" max="5384" width="5.7109375" customWidth="1"/>
    <col min="5385" max="5385" width="6.7109375" customWidth="1"/>
    <col min="5386" max="5386" width="1.7109375" customWidth="1"/>
    <col min="5387" max="5387" width="10.7109375" customWidth="1"/>
    <col min="5388" max="5388" width="16.7109375" customWidth="1"/>
    <col min="5389" max="5389" width="5.7109375" customWidth="1"/>
    <col min="5390" max="5391" width="6.7109375" customWidth="1"/>
    <col min="5392" max="5392" width="4.7109375" customWidth="1"/>
    <col min="5393" max="5393" width="6.7109375" customWidth="1"/>
    <col min="5394" max="5394" width="5.7109375" customWidth="1"/>
    <col min="5395" max="5395" width="6.7109375" customWidth="1"/>
    <col min="5633" max="5633" width="10.7109375" customWidth="1"/>
    <col min="5634" max="5634" width="16.7109375" customWidth="1"/>
    <col min="5635" max="5635" width="5.7109375" customWidth="1"/>
    <col min="5636" max="5637" width="6.7109375" customWidth="1"/>
    <col min="5638" max="5638" width="4.7109375" customWidth="1"/>
    <col min="5639" max="5639" width="6.7109375" customWidth="1"/>
    <col min="5640" max="5640" width="5.7109375" customWidth="1"/>
    <col min="5641" max="5641" width="6.7109375" customWidth="1"/>
    <col min="5642" max="5642" width="1.7109375" customWidth="1"/>
    <col min="5643" max="5643" width="10.7109375" customWidth="1"/>
    <col min="5644" max="5644" width="16.7109375" customWidth="1"/>
    <col min="5645" max="5645" width="5.7109375" customWidth="1"/>
    <col min="5646" max="5647" width="6.7109375" customWidth="1"/>
    <col min="5648" max="5648" width="4.7109375" customWidth="1"/>
    <col min="5649" max="5649" width="6.7109375" customWidth="1"/>
    <col min="5650" max="5650" width="5.7109375" customWidth="1"/>
    <col min="5651" max="5651" width="6.7109375" customWidth="1"/>
    <col min="5889" max="5889" width="10.7109375" customWidth="1"/>
    <col min="5890" max="5890" width="16.7109375" customWidth="1"/>
    <col min="5891" max="5891" width="5.7109375" customWidth="1"/>
    <col min="5892" max="5893" width="6.7109375" customWidth="1"/>
    <col min="5894" max="5894" width="4.7109375" customWidth="1"/>
    <col min="5895" max="5895" width="6.7109375" customWidth="1"/>
    <col min="5896" max="5896" width="5.7109375" customWidth="1"/>
    <col min="5897" max="5897" width="6.7109375" customWidth="1"/>
    <col min="5898" max="5898" width="1.7109375" customWidth="1"/>
    <col min="5899" max="5899" width="10.7109375" customWidth="1"/>
    <col min="5900" max="5900" width="16.7109375" customWidth="1"/>
    <col min="5901" max="5901" width="5.7109375" customWidth="1"/>
    <col min="5902" max="5903" width="6.7109375" customWidth="1"/>
    <col min="5904" max="5904" width="4.7109375" customWidth="1"/>
    <col min="5905" max="5905" width="6.7109375" customWidth="1"/>
    <col min="5906" max="5906" width="5.7109375" customWidth="1"/>
    <col min="5907" max="5907" width="6.7109375" customWidth="1"/>
    <col min="6145" max="6145" width="10.7109375" customWidth="1"/>
    <col min="6146" max="6146" width="16.7109375" customWidth="1"/>
    <col min="6147" max="6147" width="5.7109375" customWidth="1"/>
    <col min="6148" max="6149" width="6.7109375" customWidth="1"/>
    <col min="6150" max="6150" width="4.7109375" customWidth="1"/>
    <col min="6151" max="6151" width="6.7109375" customWidth="1"/>
    <col min="6152" max="6152" width="5.7109375" customWidth="1"/>
    <col min="6153" max="6153" width="6.7109375" customWidth="1"/>
    <col min="6154" max="6154" width="1.7109375" customWidth="1"/>
    <col min="6155" max="6155" width="10.7109375" customWidth="1"/>
    <col min="6156" max="6156" width="16.7109375" customWidth="1"/>
    <col min="6157" max="6157" width="5.7109375" customWidth="1"/>
    <col min="6158" max="6159" width="6.7109375" customWidth="1"/>
    <col min="6160" max="6160" width="4.7109375" customWidth="1"/>
    <col min="6161" max="6161" width="6.7109375" customWidth="1"/>
    <col min="6162" max="6162" width="5.7109375" customWidth="1"/>
    <col min="6163" max="6163" width="6.7109375" customWidth="1"/>
    <col min="6401" max="6401" width="10.7109375" customWidth="1"/>
    <col min="6402" max="6402" width="16.7109375" customWidth="1"/>
    <col min="6403" max="6403" width="5.7109375" customWidth="1"/>
    <col min="6404" max="6405" width="6.7109375" customWidth="1"/>
    <col min="6406" max="6406" width="4.7109375" customWidth="1"/>
    <col min="6407" max="6407" width="6.7109375" customWidth="1"/>
    <col min="6408" max="6408" width="5.7109375" customWidth="1"/>
    <col min="6409" max="6409" width="6.7109375" customWidth="1"/>
    <col min="6410" max="6410" width="1.7109375" customWidth="1"/>
    <col min="6411" max="6411" width="10.7109375" customWidth="1"/>
    <col min="6412" max="6412" width="16.7109375" customWidth="1"/>
    <col min="6413" max="6413" width="5.7109375" customWidth="1"/>
    <col min="6414" max="6415" width="6.7109375" customWidth="1"/>
    <col min="6416" max="6416" width="4.7109375" customWidth="1"/>
    <col min="6417" max="6417" width="6.7109375" customWidth="1"/>
    <col min="6418" max="6418" width="5.7109375" customWidth="1"/>
    <col min="6419" max="6419" width="6.7109375" customWidth="1"/>
    <col min="6657" max="6657" width="10.7109375" customWidth="1"/>
    <col min="6658" max="6658" width="16.7109375" customWidth="1"/>
    <col min="6659" max="6659" width="5.7109375" customWidth="1"/>
    <col min="6660" max="6661" width="6.7109375" customWidth="1"/>
    <col min="6662" max="6662" width="4.7109375" customWidth="1"/>
    <col min="6663" max="6663" width="6.7109375" customWidth="1"/>
    <col min="6664" max="6664" width="5.7109375" customWidth="1"/>
    <col min="6665" max="6665" width="6.7109375" customWidth="1"/>
    <col min="6666" max="6666" width="1.7109375" customWidth="1"/>
    <col min="6667" max="6667" width="10.7109375" customWidth="1"/>
    <col min="6668" max="6668" width="16.7109375" customWidth="1"/>
    <col min="6669" max="6669" width="5.7109375" customWidth="1"/>
    <col min="6670" max="6671" width="6.7109375" customWidth="1"/>
    <col min="6672" max="6672" width="4.7109375" customWidth="1"/>
    <col min="6673" max="6673" width="6.7109375" customWidth="1"/>
    <col min="6674" max="6674" width="5.7109375" customWidth="1"/>
    <col min="6675" max="6675" width="6.7109375" customWidth="1"/>
    <col min="6913" max="6913" width="10.7109375" customWidth="1"/>
    <col min="6914" max="6914" width="16.7109375" customWidth="1"/>
    <col min="6915" max="6915" width="5.7109375" customWidth="1"/>
    <col min="6916" max="6917" width="6.7109375" customWidth="1"/>
    <col min="6918" max="6918" width="4.7109375" customWidth="1"/>
    <col min="6919" max="6919" width="6.7109375" customWidth="1"/>
    <col min="6920" max="6920" width="5.7109375" customWidth="1"/>
    <col min="6921" max="6921" width="6.7109375" customWidth="1"/>
    <col min="6922" max="6922" width="1.7109375" customWidth="1"/>
    <col min="6923" max="6923" width="10.7109375" customWidth="1"/>
    <col min="6924" max="6924" width="16.7109375" customWidth="1"/>
    <col min="6925" max="6925" width="5.7109375" customWidth="1"/>
    <col min="6926" max="6927" width="6.7109375" customWidth="1"/>
    <col min="6928" max="6928" width="4.7109375" customWidth="1"/>
    <col min="6929" max="6929" width="6.7109375" customWidth="1"/>
    <col min="6930" max="6930" width="5.7109375" customWidth="1"/>
    <col min="6931" max="6931" width="6.7109375" customWidth="1"/>
    <col min="7169" max="7169" width="10.7109375" customWidth="1"/>
    <col min="7170" max="7170" width="16.7109375" customWidth="1"/>
    <col min="7171" max="7171" width="5.7109375" customWidth="1"/>
    <col min="7172" max="7173" width="6.7109375" customWidth="1"/>
    <col min="7174" max="7174" width="4.7109375" customWidth="1"/>
    <col min="7175" max="7175" width="6.7109375" customWidth="1"/>
    <col min="7176" max="7176" width="5.7109375" customWidth="1"/>
    <col min="7177" max="7177" width="6.7109375" customWidth="1"/>
    <col min="7178" max="7178" width="1.7109375" customWidth="1"/>
    <col min="7179" max="7179" width="10.7109375" customWidth="1"/>
    <col min="7180" max="7180" width="16.7109375" customWidth="1"/>
    <col min="7181" max="7181" width="5.7109375" customWidth="1"/>
    <col min="7182" max="7183" width="6.7109375" customWidth="1"/>
    <col min="7184" max="7184" width="4.7109375" customWidth="1"/>
    <col min="7185" max="7185" width="6.7109375" customWidth="1"/>
    <col min="7186" max="7186" width="5.7109375" customWidth="1"/>
    <col min="7187" max="7187" width="6.7109375" customWidth="1"/>
    <col min="7425" max="7425" width="10.7109375" customWidth="1"/>
    <col min="7426" max="7426" width="16.7109375" customWidth="1"/>
    <col min="7427" max="7427" width="5.7109375" customWidth="1"/>
    <col min="7428" max="7429" width="6.7109375" customWidth="1"/>
    <col min="7430" max="7430" width="4.7109375" customWidth="1"/>
    <col min="7431" max="7431" width="6.7109375" customWidth="1"/>
    <col min="7432" max="7432" width="5.7109375" customWidth="1"/>
    <col min="7433" max="7433" width="6.7109375" customWidth="1"/>
    <col min="7434" max="7434" width="1.7109375" customWidth="1"/>
    <col min="7435" max="7435" width="10.7109375" customWidth="1"/>
    <col min="7436" max="7436" width="16.7109375" customWidth="1"/>
    <col min="7437" max="7437" width="5.7109375" customWidth="1"/>
    <col min="7438" max="7439" width="6.7109375" customWidth="1"/>
    <col min="7440" max="7440" width="4.7109375" customWidth="1"/>
    <col min="7441" max="7441" width="6.7109375" customWidth="1"/>
    <col min="7442" max="7442" width="5.7109375" customWidth="1"/>
    <col min="7443" max="7443" width="6.7109375" customWidth="1"/>
    <col min="7681" max="7681" width="10.7109375" customWidth="1"/>
    <col min="7682" max="7682" width="16.7109375" customWidth="1"/>
    <col min="7683" max="7683" width="5.7109375" customWidth="1"/>
    <col min="7684" max="7685" width="6.7109375" customWidth="1"/>
    <col min="7686" max="7686" width="4.7109375" customWidth="1"/>
    <col min="7687" max="7687" width="6.7109375" customWidth="1"/>
    <col min="7688" max="7688" width="5.7109375" customWidth="1"/>
    <col min="7689" max="7689" width="6.7109375" customWidth="1"/>
    <col min="7690" max="7690" width="1.7109375" customWidth="1"/>
    <col min="7691" max="7691" width="10.7109375" customWidth="1"/>
    <col min="7692" max="7692" width="16.7109375" customWidth="1"/>
    <col min="7693" max="7693" width="5.7109375" customWidth="1"/>
    <col min="7694" max="7695" width="6.7109375" customWidth="1"/>
    <col min="7696" max="7696" width="4.7109375" customWidth="1"/>
    <col min="7697" max="7697" width="6.7109375" customWidth="1"/>
    <col min="7698" max="7698" width="5.7109375" customWidth="1"/>
    <col min="7699" max="7699" width="6.7109375" customWidth="1"/>
    <col min="7937" max="7937" width="10.7109375" customWidth="1"/>
    <col min="7938" max="7938" width="16.7109375" customWidth="1"/>
    <col min="7939" max="7939" width="5.7109375" customWidth="1"/>
    <col min="7940" max="7941" width="6.7109375" customWidth="1"/>
    <col min="7942" max="7942" width="4.7109375" customWidth="1"/>
    <col min="7943" max="7943" width="6.7109375" customWidth="1"/>
    <col min="7944" max="7944" width="5.7109375" customWidth="1"/>
    <col min="7945" max="7945" width="6.7109375" customWidth="1"/>
    <col min="7946" max="7946" width="1.7109375" customWidth="1"/>
    <col min="7947" max="7947" width="10.7109375" customWidth="1"/>
    <col min="7948" max="7948" width="16.7109375" customWidth="1"/>
    <col min="7949" max="7949" width="5.7109375" customWidth="1"/>
    <col min="7950" max="7951" width="6.7109375" customWidth="1"/>
    <col min="7952" max="7952" width="4.7109375" customWidth="1"/>
    <col min="7953" max="7953" width="6.7109375" customWidth="1"/>
    <col min="7954" max="7954" width="5.7109375" customWidth="1"/>
    <col min="7955" max="7955" width="6.7109375" customWidth="1"/>
    <col min="8193" max="8193" width="10.7109375" customWidth="1"/>
    <col min="8194" max="8194" width="16.7109375" customWidth="1"/>
    <col min="8195" max="8195" width="5.7109375" customWidth="1"/>
    <col min="8196" max="8197" width="6.7109375" customWidth="1"/>
    <col min="8198" max="8198" width="4.7109375" customWidth="1"/>
    <col min="8199" max="8199" width="6.7109375" customWidth="1"/>
    <col min="8200" max="8200" width="5.7109375" customWidth="1"/>
    <col min="8201" max="8201" width="6.7109375" customWidth="1"/>
    <col min="8202" max="8202" width="1.7109375" customWidth="1"/>
    <col min="8203" max="8203" width="10.7109375" customWidth="1"/>
    <col min="8204" max="8204" width="16.7109375" customWidth="1"/>
    <col min="8205" max="8205" width="5.7109375" customWidth="1"/>
    <col min="8206" max="8207" width="6.7109375" customWidth="1"/>
    <col min="8208" max="8208" width="4.7109375" customWidth="1"/>
    <col min="8209" max="8209" width="6.7109375" customWidth="1"/>
    <col min="8210" max="8210" width="5.7109375" customWidth="1"/>
    <col min="8211" max="8211" width="6.7109375" customWidth="1"/>
    <col min="8449" max="8449" width="10.7109375" customWidth="1"/>
    <col min="8450" max="8450" width="16.7109375" customWidth="1"/>
    <col min="8451" max="8451" width="5.7109375" customWidth="1"/>
    <col min="8452" max="8453" width="6.7109375" customWidth="1"/>
    <col min="8454" max="8454" width="4.7109375" customWidth="1"/>
    <col min="8455" max="8455" width="6.7109375" customWidth="1"/>
    <col min="8456" max="8456" width="5.7109375" customWidth="1"/>
    <col min="8457" max="8457" width="6.7109375" customWidth="1"/>
    <col min="8458" max="8458" width="1.7109375" customWidth="1"/>
    <col min="8459" max="8459" width="10.7109375" customWidth="1"/>
    <col min="8460" max="8460" width="16.7109375" customWidth="1"/>
    <col min="8461" max="8461" width="5.7109375" customWidth="1"/>
    <col min="8462" max="8463" width="6.7109375" customWidth="1"/>
    <col min="8464" max="8464" width="4.7109375" customWidth="1"/>
    <col min="8465" max="8465" width="6.7109375" customWidth="1"/>
    <col min="8466" max="8466" width="5.7109375" customWidth="1"/>
    <col min="8467" max="8467" width="6.7109375" customWidth="1"/>
    <col min="8705" max="8705" width="10.7109375" customWidth="1"/>
    <col min="8706" max="8706" width="16.7109375" customWidth="1"/>
    <col min="8707" max="8707" width="5.7109375" customWidth="1"/>
    <col min="8708" max="8709" width="6.7109375" customWidth="1"/>
    <col min="8710" max="8710" width="4.7109375" customWidth="1"/>
    <col min="8711" max="8711" width="6.7109375" customWidth="1"/>
    <col min="8712" max="8712" width="5.7109375" customWidth="1"/>
    <col min="8713" max="8713" width="6.7109375" customWidth="1"/>
    <col min="8714" max="8714" width="1.7109375" customWidth="1"/>
    <col min="8715" max="8715" width="10.7109375" customWidth="1"/>
    <col min="8716" max="8716" width="16.7109375" customWidth="1"/>
    <col min="8717" max="8717" width="5.7109375" customWidth="1"/>
    <col min="8718" max="8719" width="6.7109375" customWidth="1"/>
    <col min="8720" max="8720" width="4.7109375" customWidth="1"/>
    <col min="8721" max="8721" width="6.7109375" customWidth="1"/>
    <col min="8722" max="8722" width="5.7109375" customWidth="1"/>
    <col min="8723" max="8723" width="6.7109375" customWidth="1"/>
    <col min="8961" max="8961" width="10.7109375" customWidth="1"/>
    <col min="8962" max="8962" width="16.7109375" customWidth="1"/>
    <col min="8963" max="8963" width="5.7109375" customWidth="1"/>
    <col min="8964" max="8965" width="6.7109375" customWidth="1"/>
    <col min="8966" max="8966" width="4.7109375" customWidth="1"/>
    <col min="8967" max="8967" width="6.7109375" customWidth="1"/>
    <col min="8968" max="8968" width="5.7109375" customWidth="1"/>
    <col min="8969" max="8969" width="6.7109375" customWidth="1"/>
    <col min="8970" max="8970" width="1.7109375" customWidth="1"/>
    <col min="8971" max="8971" width="10.7109375" customWidth="1"/>
    <col min="8972" max="8972" width="16.7109375" customWidth="1"/>
    <col min="8973" max="8973" width="5.7109375" customWidth="1"/>
    <col min="8974" max="8975" width="6.7109375" customWidth="1"/>
    <col min="8976" max="8976" width="4.7109375" customWidth="1"/>
    <col min="8977" max="8977" width="6.7109375" customWidth="1"/>
    <col min="8978" max="8978" width="5.7109375" customWidth="1"/>
    <col min="8979" max="8979" width="6.7109375" customWidth="1"/>
    <col min="9217" max="9217" width="10.7109375" customWidth="1"/>
    <col min="9218" max="9218" width="16.7109375" customWidth="1"/>
    <col min="9219" max="9219" width="5.7109375" customWidth="1"/>
    <col min="9220" max="9221" width="6.7109375" customWidth="1"/>
    <col min="9222" max="9222" width="4.7109375" customWidth="1"/>
    <col min="9223" max="9223" width="6.7109375" customWidth="1"/>
    <col min="9224" max="9224" width="5.7109375" customWidth="1"/>
    <col min="9225" max="9225" width="6.7109375" customWidth="1"/>
    <col min="9226" max="9226" width="1.7109375" customWidth="1"/>
    <col min="9227" max="9227" width="10.7109375" customWidth="1"/>
    <col min="9228" max="9228" width="16.7109375" customWidth="1"/>
    <col min="9229" max="9229" width="5.7109375" customWidth="1"/>
    <col min="9230" max="9231" width="6.7109375" customWidth="1"/>
    <col min="9232" max="9232" width="4.7109375" customWidth="1"/>
    <col min="9233" max="9233" width="6.7109375" customWidth="1"/>
    <col min="9234" max="9234" width="5.7109375" customWidth="1"/>
    <col min="9235" max="9235" width="6.7109375" customWidth="1"/>
    <col min="9473" max="9473" width="10.7109375" customWidth="1"/>
    <col min="9474" max="9474" width="16.7109375" customWidth="1"/>
    <col min="9475" max="9475" width="5.7109375" customWidth="1"/>
    <col min="9476" max="9477" width="6.7109375" customWidth="1"/>
    <col min="9478" max="9478" width="4.7109375" customWidth="1"/>
    <col min="9479" max="9479" width="6.7109375" customWidth="1"/>
    <col min="9480" max="9480" width="5.7109375" customWidth="1"/>
    <col min="9481" max="9481" width="6.7109375" customWidth="1"/>
    <col min="9482" max="9482" width="1.7109375" customWidth="1"/>
    <col min="9483" max="9483" width="10.7109375" customWidth="1"/>
    <col min="9484" max="9484" width="16.7109375" customWidth="1"/>
    <col min="9485" max="9485" width="5.7109375" customWidth="1"/>
    <col min="9486" max="9487" width="6.7109375" customWidth="1"/>
    <col min="9488" max="9488" width="4.7109375" customWidth="1"/>
    <col min="9489" max="9489" width="6.7109375" customWidth="1"/>
    <col min="9490" max="9490" width="5.7109375" customWidth="1"/>
    <col min="9491" max="9491" width="6.7109375" customWidth="1"/>
    <col min="9729" max="9729" width="10.7109375" customWidth="1"/>
    <col min="9730" max="9730" width="16.7109375" customWidth="1"/>
    <col min="9731" max="9731" width="5.7109375" customWidth="1"/>
    <col min="9732" max="9733" width="6.7109375" customWidth="1"/>
    <col min="9734" max="9734" width="4.7109375" customWidth="1"/>
    <col min="9735" max="9735" width="6.7109375" customWidth="1"/>
    <col min="9736" max="9736" width="5.7109375" customWidth="1"/>
    <col min="9737" max="9737" width="6.7109375" customWidth="1"/>
    <col min="9738" max="9738" width="1.7109375" customWidth="1"/>
    <col min="9739" max="9739" width="10.7109375" customWidth="1"/>
    <col min="9740" max="9740" width="16.7109375" customWidth="1"/>
    <col min="9741" max="9741" width="5.7109375" customWidth="1"/>
    <col min="9742" max="9743" width="6.7109375" customWidth="1"/>
    <col min="9744" max="9744" width="4.7109375" customWidth="1"/>
    <col min="9745" max="9745" width="6.7109375" customWidth="1"/>
    <col min="9746" max="9746" width="5.7109375" customWidth="1"/>
    <col min="9747" max="9747" width="6.7109375" customWidth="1"/>
    <col min="9985" max="9985" width="10.7109375" customWidth="1"/>
    <col min="9986" max="9986" width="16.7109375" customWidth="1"/>
    <col min="9987" max="9987" width="5.7109375" customWidth="1"/>
    <col min="9988" max="9989" width="6.7109375" customWidth="1"/>
    <col min="9990" max="9990" width="4.7109375" customWidth="1"/>
    <col min="9991" max="9991" width="6.7109375" customWidth="1"/>
    <col min="9992" max="9992" width="5.7109375" customWidth="1"/>
    <col min="9993" max="9993" width="6.7109375" customWidth="1"/>
    <col min="9994" max="9994" width="1.7109375" customWidth="1"/>
    <col min="9995" max="9995" width="10.7109375" customWidth="1"/>
    <col min="9996" max="9996" width="16.7109375" customWidth="1"/>
    <col min="9997" max="9997" width="5.7109375" customWidth="1"/>
    <col min="9998" max="9999" width="6.7109375" customWidth="1"/>
    <col min="10000" max="10000" width="4.7109375" customWidth="1"/>
    <col min="10001" max="10001" width="6.7109375" customWidth="1"/>
    <col min="10002" max="10002" width="5.7109375" customWidth="1"/>
    <col min="10003" max="10003" width="6.7109375" customWidth="1"/>
    <col min="10241" max="10241" width="10.7109375" customWidth="1"/>
    <col min="10242" max="10242" width="16.7109375" customWidth="1"/>
    <col min="10243" max="10243" width="5.7109375" customWidth="1"/>
    <col min="10244" max="10245" width="6.7109375" customWidth="1"/>
    <col min="10246" max="10246" width="4.7109375" customWidth="1"/>
    <col min="10247" max="10247" width="6.7109375" customWidth="1"/>
    <col min="10248" max="10248" width="5.7109375" customWidth="1"/>
    <col min="10249" max="10249" width="6.7109375" customWidth="1"/>
    <col min="10250" max="10250" width="1.7109375" customWidth="1"/>
    <col min="10251" max="10251" width="10.7109375" customWidth="1"/>
    <col min="10252" max="10252" width="16.7109375" customWidth="1"/>
    <col min="10253" max="10253" width="5.7109375" customWidth="1"/>
    <col min="10254" max="10255" width="6.7109375" customWidth="1"/>
    <col min="10256" max="10256" width="4.7109375" customWidth="1"/>
    <col min="10257" max="10257" width="6.7109375" customWidth="1"/>
    <col min="10258" max="10258" width="5.7109375" customWidth="1"/>
    <col min="10259" max="10259" width="6.7109375" customWidth="1"/>
    <col min="10497" max="10497" width="10.7109375" customWidth="1"/>
    <col min="10498" max="10498" width="16.7109375" customWidth="1"/>
    <col min="10499" max="10499" width="5.7109375" customWidth="1"/>
    <col min="10500" max="10501" width="6.7109375" customWidth="1"/>
    <col min="10502" max="10502" width="4.7109375" customWidth="1"/>
    <col min="10503" max="10503" width="6.7109375" customWidth="1"/>
    <col min="10504" max="10504" width="5.7109375" customWidth="1"/>
    <col min="10505" max="10505" width="6.7109375" customWidth="1"/>
    <col min="10506" max="10506" width="1.7109375" customWidth="1"/>
    <col min="10507" max="10507" width="10.7109375" customWidth="1"/>
    <col min="10508" max="10508" width="16.7109375" customWidth="1"/>
    <col min="10509" max="10509" width="5.7109375" customWidth="1"/>
    <col min="10510" max="10511" width="6.7109375" customWidth="1"/>
    <col min="10512" max="10512" width="4.7109375" customWidth="1"/>
    <col min="10513" max="10513" width="6.7109375" customWidth="1"/>
    <col min="10514" max="10514" width="5.7109375" customWidth="1"/>
    <col min="10515" max="10515" width="6.7109375" customWidth="1"/>
    <col min="10753" max="10753" width="10.7109375" customWidth="1"/>
    <col min="10754" max="10754" width="16.7109375" customWidth="1"/>
    <col min="10755" max="10755" width="5.7109375" customWidth="1"/>
    <col min="10756" max="10757" width="6.7109375" customWidth="1"/>
    <col min="10758" max="10758" width="4.7109375" customWidth="1"/>
    <col min="10759" max="10759" width="6.7109375" customWidth="1"/>
    <col min="10760" max="10760" width="5.7109375" customWidth="1"/>
    <col min="10761" max="10761" width="6.7109375" customWidth="1"/>
    <col min="10762" max="10762" width="1.7109375" customWidth="1"/>
    <col min="10763" max="10763" width="10.7109375" customWidth="1"/>
    <col min="10764" max="10764" width="16.7109375" customWidth="1"/>
    <col min="10765" max="10765" width="5.7109375" customWidth="1"/>
    <col min="10766" max="10767" width="6.7109375" customWidth="1"/>
    <col min="10768" max="10768" width="4.7109375" customWidth="1"/>
    <col min="10769" max="10769" width="6.7109375" customWidth="1"/>
    <col min="10770" max="10770" width="5.7109375" customWidth="1"/>
    <col min="10771" max="10771" width="6.7109375" customWidth="1"/>
    <col min="11009" max="11009" width="10.7109375" customWidth="1"/>
    <col min="11010" max="11010" width="16.7109375" customWidth="1"/>
    <col min="11011" max="11011" width="5.7109375" customWidth="1"/>
    <col min="11012" max="11013" width="6.7109375" customWidth="1"/>
    <col min="11014" max="11014" width="4.7109375" customWidth="1"/>
    <col min="11015" max="11015" width="6.7109375" customWidth="1"/>
    <col min="11016" max="11016" width="5.7109375" customWidth="1"/>
    <col min="11017" max="11017" width="6.7109375" customWidth="1"/>
    <col min="11018" max="11018" width="1.7109375" customWidth="1"/>
    <col min="11019" max="11019" width="10.7109375" customWidth="1"/>
    <col min="11020" max="11020" width="16.7109375" customWidth="1"/>
    <col min="11021" max="11021" width="5.7109375" customWidth="1"/>
    <col min="11022" max="11023" width="6.7109375" customWidth="1"/>
    <col min="11024" max="11024" width="4.7109375" customWidth="1"/>
    <col min="11025" max="11025" width="6.7109375" customWidth="1"/>
    <col min="11026" max="11026" width="5.7109375" customWidth="1"/>
    <col min="11027" max="11027" width="6.7109375" customWidth="1"/>
    <col min="11265" max="11265" width="10.7109375" customWidth="1"/>
    <col min="11266" max="11266" width="16.7109375" customWidth="1"/>
    <col min="11267" max="11267" width="5.7109375" customWidth="1"/>
    <col min="11268" max="11269" width="6.7109375" customWidth="1"/>
    <col min="11270" max="11270" width="4.7109375" customWidth="1"/>
    <col min="11271" max="11271" width="6.7109375" customWidth="1"/>
    <col min="11272" max="11272" width="5.7109375" customWidth="1"/>
    <col min="11273" max="11273" width="6.7109375" customWidth="1"/>
    <col min="11274" max="11274" width="1.7109375" customWidth="1"/>
    <col min="11275" max="11275" width="10.7109375" customWidth="1"/>
    <col min="11276" max="11276" width="16.7109375" customWidth="1"/>
    <col min="11277" max="11277" width="5.7109375" customWidth="1"/>
    <col min="11278" max="11279" width="6.7109375" customWidth="1"/>
    <col min="11280" max="11280" width="4.7109375" customWidth="1"/>
    <col min="11281" max="11281" width="6.7109375" customWidth="1"/>
    <col min="11282" max="11282" width="5.7109375" customWidth="1"/>
    <col min="11283" max="11283" width="6.7109375" customWidth="1"/>
    <col min="11521" max="11521" width="10.7109375" customWidth="1"/>
    <col min="11522" max="11522" width="16.7109375" customWidth="1"/>
    <col min="11523" max="11523" width="5.7109375" customWidth="1"/>
    <col min="11524" max="11525" width="6.7109375" customWidth="1"/>
    <col min="11526" max="11526" width="4.7109375" customWidth="1"/>
    <col min="11527" max="11527" width="6.7109375" customWidth="1"/>
    <col min="11528" max="11528" width="5.7109375" customWidth="1"/>
    <col min="11529" max="11529" width="6.7109375" customWidth="1"/>
    <col min="11530" max="11530" width="1.7109375" customWidth="1"/>
    <col min="11531" max="11531" width="10.7109375" customWidth="1"/>
    <col min="11532" max="11532" width="16.7109375" customWidth="1"/>
    <col min="11533" max="11533" width="5.7109375" customWidth="1"/>
    <col min="11534" max="11535" width="6.7109375" customWidth="1"/>
    <col min="11536" max="11536" width="4.7109375" customWidth="1"/>
    <col min="11537" max="11537" width="6.7109375" customWidth="1"/>
    <col min="11538" max="11538" width="5.7109375" customWidth="1"/>
    <col min="11539" max="11539" width="6.7109375" customWidth="1"/>
    <col min="11777" max="11777" width="10.7109375" customWidth="1"/>
    <col min="11778" max="11778" width="16.7109375" customWidth="1"/>
    <col min="11779" max="11779" width="5.7109375" customWidth="1"/>
    <col min="11780" max="11781" width="6.7109375" customWidth="1"/>
    <col min="11782" max="11782" width="4.7109375" customWidth="1"/>
    <col min="11783" max="11783" width="6.7109375" customWidth="1"/>
    <col min="11784" max="11784" width="5.7109375" customWidth="1"/>
    <col min="11785" max="11785" width="6.7109375" customWidth="1"/>
    <col min="11786" max="11786" width="1.7109375" customWidth="1"/>
    <col min="11787" max="11787" width="10.7109375" customWidth="1"/>
    <col min="11788" max="11788" width="16.7109375" customWidth="1"/>
    <col min="11789" max="11789" width="5.7109375" customWidth="1"/>
    <col min="11790" max="11791" width="6.7109375" customWidth="1"/>
    <col min="11792" max="11792" width="4.7109375" customWidth="1"/>
    <col min="11793" max="11793" width="6.7109375" customWidth="1"/>
    <col min="11794" max="11794" width="5.7109375" customWidth="1"/>
    <col min="11795" max="11795" width="6.7109375" customWidth="1"/>
    <col min="12033" max="12033" width="10.7109375" customWidth="1"/>
    <col min="12034" max="12034" width="16.7109375" customWidth="1"/>
    <col min="12035" max="12035" width="5.7109375" customWidth="1"/>
    <col min="12036" max="12037" width="6.7109375" customWidth="1"/>
    <col min="12038" max="12038" width="4.7109375" customWidth="1"/>
    <col min="12039" max="12039" width="6.7109375" customWidth="1"/>
    <col min="12040" max="12040" width="5.7109375" customWidth="1"/>
    <col min="12041" max="12041" width="6.7109375" customWidth="1"/>
    <col min="12042" max="12042" width="1.7109375" customWidth="1"/>
    <col min="12043" max="12043" width="10.7109375" customWidth="1"/>
    <col min="12044" max="12044" width="16.7109375" customWidth="1"/>
    <col min="12045" max="12045" width="5.7109375" customWidth="1"/>
    <col min="12046" max="12047" width="6.7109375" customWidth="1"/>
    <col min="12048" max="12048" width="4.7109375" customWidth="1"/>
    <col min="12049" max="12049" width="6.7109375" customWidth="1"/>
    <col min="12050" max="12050" width="5.7109375" customWidth="1"/>
    <col min="12051" max="12051" width="6.7109375" customWidth="1"/>
    <col min="12289" max="12289" width="10.7109375" customWidth="1"/>
    <col min="12290" max="12290" width="16.7109375" customWidth="1"/>
    <col min="12291" max="12291" width="5.7109375" customWidth="1"/>
    <col min="12292" max="12293" width="6.7109375" customWidth="1"/>
    <col min="12294" max="12294" width="4.7109375" customWidth="1"/>
    <col min="12295" max="12295" width="6.7109375" customWidth="1"/>
    <col min="12296" max="12296" width="5.7109375" customWidth="1"/>
    <col min="12297" max="12297" width="6.7109375" customWidth="1"/>
    <col min="12298" max="12298" width="1.7109375" customWidth="1"/>
    <col min="12299" max="12299" width="10.7109375" customWidth="1"/>
    <col min="12300" max="12300" width="16.7109375" customWidth="1"/>
    <col min="12301" max="12301" width="5.7109375" customWidth="1"/>
    <col min="12302" max="12303" width="6.7109375" customWidth="1"/>
    <col min="12304" max="12304" width="4.7109375" customWidth="1"/>
    <col min="12305" max="12305" width="6.7109375" customWidth="1"/>
    <col min="12306" max="12306" width="5.7109375" customWidth="1"/>
    <col min="12307" max="12307" width="6.7109375" customWidth="1"/>
    <col min="12545" max="12545" width="10.7109375" customWidth="1"/>
    <col min="12546" max="12546" width="16.7109375" customWidth="1"/>
    <col min="12547" max="12547" width="5.7109375" customWidth="1"/>
    <col min="12548" max="12549" width="6.7109375" customWidth="1"/>
    <col min="12550" max="12550" width="4.7109375" customWidth="1"/>
    <col min="12551" max="12551" width="6.7109375" customWidth="1"/>
    <col min="12552" max="12552" width="5.7109375" customWidth="1"/>
    <col min="12553" max="12553" width="6.7109375" customWidth="1"/>
    <col min="12554" max="12554" width="1.7109375" customWidth="1"/>
    <col min="12555" max="12555" width="10.7109375" customWidth="1"/>
    <col min="12556" max="12556" width="16.7109375" customWidth="1"/>
    <col min="12557" max="12557" width="5.7109375" customWidth="1"/>
    <col min="12558" max="12559" width="6.7109375" customWidth="1"/>
    <col min="12560" max="12560" width="4.7109375" customWidth="1"/>
    <col min="12561" max="12561" width="6.7109375" customWidth="1"/>
    <col min="12562" max="12562" width="5.7109375" customWidth="1"/>
    <col min="12563" max="12563" width="6.7109375" customWidth="1"/>
    <col min="12801" max="12801" width="10.7109375" customWidth="1"/>
    <col min="12802" max="12802" width="16.7109375" customWidth="1"/>
    <col min="12803" max="12803" width="5.7109375" customWidth="1"/>
    <col min="12804" max="12805" width="6.7109375" customWidth="1"/>
    <col min="12806" max="12806" width="4.7109375" customWidth="1"/>
    <col min="12807" max="12807" width="6.7109375" customWidth="1"/>
    <col min="12808" max="12808" width="5.7109375" customWidth="1"/>
    <col min="12809" max="12809" width="6.7109375" customWidth="1"/>
    <col min="12810" max="12810" width="1.7109375" customWidth="1"/>
    <col min="12811" max="12811" width="10.7109375" customWidth="1"/>
    <col min="12812" max="12812" width="16.7109375" customWidth="1"/>
    <col min="12813" max="12813" width="5.7109375" customWidth="1"/>
    <col min="12814" max="12815" width="6.7109375" customWidth="1"/>
    <col min="12816" max="12816" width="4.7109375" customWidth="1"/>
    <col min="12817" max="12817" width="6.7109375" customWidth="1"/>
    <col min="12818" max="12818" width="5.7109375" customWidth="1"/>
    <col min="12819" max="12819" width="6.7109375" customWidth="1"/>
    <col min="13057" max="13057" width="10.7109375" customWidth="1"/>
    <col min="13058" max="13058" width="16.7109375" customWidth="1"/>
    <col min="13059" max="13059" width="5.7109375" customWidth="1"/>
    <col min="13060" max="13061" width="6.7109375" customWidth="1"/>
    <col min="13062" max="13062" width="4.7109375" customWidth="1"/>
    <col min="13063" max="13063" width="6.7109375" customWidth="1"/>
    <col min="13064" max="13064" width="5.7109375" customWidth="1"/>
    <col min="13065" max="13065" width="6.7109375" customWidth="1"/>
    <col min="13066" max="13066" width="1.7109375" customWidth="1"/>
    <col min="13067" max="13067" width="10.7109375" customWidth="1"/>
    <col min="13068" max="13068" width="16.7109375" customWidth="1"/>
    <col min="13069" max="13069" width="5.7109375" customWidth="1"/>
    <col min="13070" max="13071" width="6.7109375" customWidth="1"/>
    <col min="13072" max="13072" width="4.7109375" customWidth="1"/>
    <col min="13073" max="13073" width="6.7109375" customWidth="1"/>
    <col min="13074" max="13074" width="5.7109375" customWidth="1"/>
    <col min="13075" max="13075" width="6.7109375" customWidth="1"/>
    <col min="13313" max="13313" width="10.7109375" customWidth="1"/>
    <col min="13314" max="13314" width="16.7109375" customWidth="1"/>
    <col min="13315" max="13315" width="5.7109375" customWidth="1"/>
    <col min="13316" max="13317" width="6.7109375" customWidth="1"/>
    <col min="13318" max="13318" width="4.7109375" customWidth="1"/>
    <col min="13319" max="13319" width="6.7109375" customWidth="1"/>
    <col min="13320" max="13320" width="5.7109375" customWidth="1"/>
    <col min="13321" max="13321" width="6.7109375" customWidth="1"/>
    <col min="13322" max="13322" width="1.7109375" customWidth="1"/>
    <col min="13323" max="13323" width="10.7109375" customWidth="1"/>
    <col min="13324" max="13324" width="16.7109375" customWidth="1"/>
    <col min="13325" max="13325" width="5.7109375" customWidth="1"/>
    <col min="13326" max="13327" width="6.7109375" customWidth="1"/>
    <col min="13328" max="13328" width="4.7109375" customWidth="1"/>
    <col min="13329" max="13329" width="6.7109375" customWidth="1"/>
    <col min="13330" max="13330" width="5.7109375" customWidth="1"/>
    <col min="13331" max="13331" width="6.7109375" customWidth="1"/>
    <col min="13569" max="13569" width="10.7109375" customWidth="1"/>
    <col min="13570" max="13570" width="16.7109375" customWidth="1"/>
    <col min="13571" max="13571" width="5.7109375" customWidth="1"/>
    <col min="13572" max="13573" width="6.7109375" customWidth="1"/>
    <col min="13574" max="13574" width="4.7109375" customWidth="1"/>
    <col min="13575" max="13575" width="6.7109375" customWidth="1"/>
    <col min="13576" max="13576" width="5.7109375" customWidth="1"/>
    <col min="13577" max="13577" width="6.7109375" customWidth="1"/>
    <col min="13578" max="13578" width="1.7109375" customWidth="1"/>
    <col min="13579" max="13579" width="10.7109375" customWidth="1"/>
    <col min="13580" max="13580" width="16.7109375" customWidth="1"/>
    <col min="13581" max="13581" width="5.7109375" customWidth="1"/>
    <col min="13582" max="13583" width="6.7109375" customWidth="1"/>
    <col min="13584" max="13584" width="4.7109375" customWidth="1"/>
    <col min="13585" max="13585" width="6.7109375" customWidth="1"/>
    <col min="13586" max="13586" width="5.7109375" customWidth="1"/>
    <col min="13587" max="13587" width="6.7109375" customWidth="1"/>
    <col min="13825" max="13825" width="10.7109375" customWidth="1"/>
    <col min="13826" max="13826" width="16.7109375" customWidth="1"/>
    <col min="13827" max="13827" width="5.7109375" customWidth="1"/>
    <col min="13828" max="13829" width="6.7109375" customWidth="1"/>
    <col min="13830" max="13830" width="4.7109375" customWidth="1"/>
    <col min="13831" max="13831" width="6.7109375" customWidth="1"/>
    <col min="13832" max="13832" width="5.7109375" customWidth="1"/>
    <col min="13833" max="13833" width="6.7109375" customWidth="1"/>
    <col min="13834" max="13834" width="1.7109375" customWidth="1"/>
    <col min="13835" max="13835" width="10.7109375" customWidth="1"/>
    <col min="13836" max="13836" width="16.7109375" customWidth="1"/>
    <col min="13837" max="13837" width="5.7109375" customWidth="1"/>
    <col min="13838" max="13839" width="6.7109375" customWidth="1"/>
    <col min="13840" max="13840" width="4.7109375" customWidth="1"/>
    <col min="13841" max="13841" width="6.7109375" customWidth="1"/>
    <col min="13842" max="13842" width="5.7109375" customWidth="1"/>
    <col min="13843" max="13843" width="6.7109375" customWidth="1"/>
    <col min="14081" max="14081" width="10.7109375" customWidth="1"/>
    <col min="14082" max="14082" width="16.7109375" customWidth="1"/>
    <col min="14083" max="14083" width="5.7109375" customWidth="1"/>
    <col min="14084" max="14085" width="6.7109375" customWidth="1"/>
    <col min="14086" max="14086" width="4.7109375" customWidth="1"/>
    <col min="14087" max="14087" width="6.7109375" customWidth="1"/>
    <col min="14088" max="14088" width="5.7109375" customWidth="1"/>
    <col min="14089" max="14089" width="6.7109375" customWidth="1"/>
    <col min="14090" max="14090" width="1.7109375" customWidth="1"/>
    <col min="14091" max="14091" width="10.7109375" customWidth="1"/>
    <col min="14092" max="14092" width="16.7109375" customWidth="1"/>
    <col min="14093" max="14093" width="5.7109375" customWidth="1"/>
    <col min="14094" max="14095" width="6.7109375" customWidth="1"/>
    <col min="14096" max="14096" width="4.7109375" customWidth="1"/>
    <col min="14097" max="14097" width="6.7109375" customWidth="1"/>
    <col min="14098" max="14098" width="5.7109375" customWidth="1"/>
    <col min="14099" max="14099" width="6.7109375" customWidth="1"/>
    <col min="14337" max="14337" width="10.7109375" customWidth="1"/>
    <col min="14338" max="14338" width="16.7109375" customWidth="1"/>
    <col min="14339" max="14339" width="5.7109375" customWidth="1"/>
    <col min="14340" max="14341" width="6.7109375" customWidth="1"/>
    <col min="14342" max="14342" width="4.7109375" customWidth="1"/>
    <col min="14343" max="14343" width="6.7109375" customWidth="1"/>
    <col min="14344" max="14344" width="5.7109375" customWidth="1"/>
    <col min="14345" max="14345" width="6.7109375" customWidth="1"/>
    <col min="14346" max="14346" width="1.7109375" customWidth="1"/>
    <col min="14347" max="14347" width="10.7109375" customWidth="1"/>
    <col min="14348" max="14348" width="16.7109375" customWidth="1"/>
    <col min="14349" max="14349" width="5.7109375" customWidth="1"/>
    <col min="14350" max="14351" width="6.7109375" customWidth="1"/>
    <col min="14352" max="14352" width="4.7109375" customWidth="1"/>
    <col min="14353" max="14353" width="6.7109375" customWidth="1"/>
    <col min="14354" max="14354" width="5.7109375" customWidth="1"/>
    <col min="14355" max="14355" width="6.7109375" customWidth="1"/>
    <col min="14593" max="14593" width="10.7109375" customWidth="1"/>
    <col min="14594" max="14594" width="16.7109375" customWidth="1"/>
    <col min="14595" max="14595" width="5.7109375" customWidth="1"/>
    <col min="14596" max="14597" width="6.7109375" customWidth="1"/>
    <col min="14598" max="14598" width="4.7109375" customWidth="1"/>
    <col min="14599" max="14599" width="6.7109375" customWidth="1"/>
    <col min="14600" max="14600" width="5.7109375" customWidth="1"/>
    <col min="14601" max="14601" width="6.7109375" customWidth="1"/>
    <col min="14602" max="14602" width="1.7109375" customWidth="1"/>
    <col min="14603" max="14603" width="10.7109375" customWidth="1"/>
    <col min="14604" max="14604" width="16.7109375" customWidth="1"/>
    <col min="14605" max="14605" width="5.7109375" customWidth="1"/>
    <col min="14606" max="14607" width="6.7109375" customWidth="1"/>
    <col min="14608" max="14608" width="4.7109375" customWidth="1"/>
    <col min="14609" max="14609" width="6.7109375" customWidth="1"/>
    <col min="14610" max="14610" width="5.7109375" customWidth="1"/>
    <col min="14611" max="14611" width="6.7109375" customWidth="1"/>
    <col min="14849" max="14849" width="10.7109375" customWidth="1"/>
    <col min="14850" max="14850" width="16.7109375" customWidth="1"/>
    <col min="14851" max="14851" width="5.7109375" customWidth="1"/>
    <col min="14852" max="14853" width="6.7109375" customWidth="1"/>
    <col min="14854" max="14854" width="4.7109375" customWidth="1"/>
    <col min="14855" max="14855" width="6.7109375" customWidth="1"/>
    <col min="14856" max="14856" width="5.7109375" customWidth="1"/>
    <col min="14857" max="14857" width="6.7109375" customWidth="1"/>
    <col min="14858" max="14858" width="1.7109375" customWidth="1"/>
    <col min="14859" max="14859" width="10.7109375" customWidth="1"/>
    <col min="14860" max="14860" width="16.7109375" customWidth="1"/>
    <col min="14861" max="14861" width="5.7109375" customWidth="1"/>
    <col min="14862" max="14863" width="6.7109375" customWidth="1"/>
    <col min="14864" max="14864" width="4.7109375" customWidth="1"/>
    <col min="14865" max="14865" width="6.7109375" customWidth="1"/>
    <col min="14866" max="14866" width="5.7109375" customWidth="1"/>
    <col min="14867" max="14867" width="6.7109375" customWidth="1"/>
    <col min="15105" max="15105" width="10.7109375" customWidth="1"/>
    <col min="15106" max="15106" width="16.7109375" customWidth="1"/>
    <col min="15107" max="15107" width="5.7109375" customWidth="1"/>
    <col min="15108" max="15109" width="6.7109375" customWidth="1"/>
    <col min="15110" max="15110" width="4.7109375" customWidth="1"/>
    <col min="15111" max="15111" width="6.7109375" customWidth="1"/>
    <col min="15112" max="15112" width="5.7109375" customWidth="1"/>
    <col min="15113" max="15113" width="6.7109375" customWidth="1"/>
    <col min="15114" max="15114" width="1.7109375" customWidth="1"/>
    <col min="15115" max="15115" width="10.7109375" customWidth="1"/>
    <col min="15116" max="15116" width="16.7109375" customWidth="1"/>
    <col min="15117" max="15117" width="5.7109375" customWidth="1"/>
    <col min="15118" max="15119" width="6.7109375" customWidth="1"/>
    <col min="15120" max="15120" width="4.7109375" customWidth="1"/>
    <col min="15121" max="15121" width="6.7109375" customWidth="1"/>
    <col min="15122" max="15122" width="5.7109375" customWidth="1"/>
    <col min="15123" max="15123" width="6.7109375" customWidth="1"/>
    <col min="15361" max="15361" width="10.7109375" customWidth="1"/>
    <col min="15362" max="15362" width="16.7109375" customWidth="1"/>
    <col min="15363" max="15363" width="5.7109375" customWidth="1"/>
    <col min="15364" max="15365" width="6.7109375" customWidth="1"/>
    <col min="15366" max="15366" width="4.7109375" customWidth="1"/>
    <col min="15367" max="15367" width="6.7109375" customWidth="1"/>
    <col min="15368" max="15368" width="5.7109375" customWidth="1"/>
    <col min="15369" max="15369" width="6.7109375" customWidth="1"/>
    <col min="15370" max="15370" width="1.7109375" customWidth="1"/>
    <col min="15371" max="15371" width="10.7109375" customWidth="1"/>
    <col min="15372" max="15372" width="16.7109375" customWidth="1"/>
    <col min="15373" max="15373" width="5.7109375" customWidth="1"/>
    <col min="15374" max="15375" width="6.7109375" customWidth="1"/>
    <col min="15376" max="15376" width="4.7109375" customWidth="1"/>
    <col min="15377" max="15377" width="6.7109375" customWidth="1"/>
    <col min="15378" max="15378" width="5.7109375" customWidth="1"/>
    <col min="15379" max="15379" width="6.7109375" customWidth="1"/>
    <col min="15617" max="15617" width="10.7109375" customWidth="1"/>
    <col min="15618" max="15618" width="16.7109375" customWidth="1"/>
    <col min="15619" max="15619" width="5.7109375" customWidth="1"/>
    <col min="15620" max="15621" width="6.7109375" customWidth="1"/>
    <col min="15622" max="15622" width="4.7109375" customWidth="1"/>
    <col min="15623" max="15623" width="6.7109375" customWidth="1"/>
    <col min="15624" max="15624" width="5.7109375" customWidth="1"/>
    <col min="15625" max="15625" width="6.7109375" customWidth="1"/>
    <col min="15626" max="15626" width="1.7109375" customWidth="1"/>
    <col min="15627" max="15627" width="10.7109375" customWidth="1"/>
    <col min="15628" max="15628" width="16.7109375" customWidth="1"/>
    <col min="15629" max="15629" width="5.7109375" customWidth="1"/>
    <col min="15630" max="15631" width="6.7109375" customWidth="1"/>
    <col min="15632" max="15632" width="4.7109375" customWidth="1"/>
    <col min="15633" max="15633" width="6.7109375" customWidth="1"/>
    <col min="15634" max="15634" width="5.7109375" customWidth="1"/>
    <col min="15635" max="15635" width="6.7109375" customWidth="1"/>
    <col min="15873" max="15873" width="10.7109375" customWidth="1"/>
    <col min="15874" max="15874" width="16.7109375" customWidth="1"/>
    <col min="15875" max="15875" width="5.7109375" customWidth="1"/>
    <col min="15876" max="15877" width="6.7109375" customWidth="1"/>
    <col min="15878" max="15878" width="4.7109375" customWidth="1"/>
    <col min="15879" max="15879" width="6.7109375" customWidth="1"/>
    <col min="15880" max="15880" width="5.7109375" customWidth="1"/>
    <col min="15881" max="15881" width="6.7109375" customWidth="1"/>
    <col min="15882" max="15882" width="1.7109375" customWidth="1"/>
    <col min="15883" max="15883" width="10.7109375" customWidth="1"/>
    <col min="15884" max="15884" width="16.7109375" customWidth="1"/>
    <col min="15885" max="15885" width="5.7109375" customWidth="1"/>
    <col min="15886" max="15887" width="6.7109375" customWidth="1"/>
    <col min="15888" max="15888" width="4.7109375" customWidth="1"/>
    <col min="15889" max="15889" width="6.7109375" customWidth="1"/>
    <col min="15890" max="15890" width="5.7109375" customWidth="1"/>
    <col min="15891" max="15891" width="6.7109375" customWidth="1"/>
    <col min="16129" max="16129" width="10.7109375" customWidth="1"/>
    <col min="16130" max="16130" width="16.7109375" customWidth="1"/>
    <col min="16131" max="16131" width="5.7109375" customWidth="1"/>
    <col min="16132" max="16133" width="6.7109375" customWidth="1"/>
    <col min="16134" max="16134" width="4.7109375" customWidth="1"/>
    <col min="16135" max="16135" width="6.7109375" customWidth="1"/>
    <col min="16136" max="16136" width="5.7109375" customWidth="1"/>
    <col min="16137" max="16137" width="6.7109375" customWidth="1"/>
    <col min="16138" max="16138" width="1.7109375" customWidth="1"/>
    <col min="16139" max="16139" width="10.7109375" customWidth="1"/>
    <col min="16140" max="16140" width="16.7109375" customWidth="1"/>
    <col min="16141" max="16141" width="5.7109375" customWidth="1"/>
    <col min="16142" max="16143" width="6.7109375" customWidth="1"/>
    <col min="16144" max="16144" width="4.7109375" customWidth="1"/>
    <col min="16145" max="16145" width="6.7109375" customWidth="1"/>
    <col min="16146" max="16146" width="5.7109375" customWidth="1"/>
    <col min="16147" max="16147" width="6.7109375" customWidth="1"/>
  </cols>
  <sheetData>
    <row r="1" spans="1:19" ht="26.25" x14ac:dyDescent="0.4">
      <c r="B1" s="227" t="s">
        <v>0</v>
      </c>
      <c r="C1" s="227"/>
      <c r="D1" s="229" t="s">
        <v>1</v>
      </c>
      <c r="E1" s="229"/>
      <c r="F1" s="229"/>
      <c r="G1" s="229"/>
      <c r="H1" s="229"/>
      <c r="I1" s="229"/>
      <c r="K1" s="1" t="s">
        <v>2</v>
      </c>
      <c r="L1" s="230" t="s">
        <v>230</v>
      </c>
      <c r="M1" s="230"/>
      <c r="N1" s="230"/>
      <c r="O1" s="231" t="s">
        <v>4</v>
      </c>
      <c r="P1" s="231"/>
      <c r="Q1" s="232">
        <v>42810</v>
      </c>
      <c r="R1" s="232"/>
      <c r="S1" s="232"/>
    </row>
    <row r="2" spans="1:19" ht="9.9499999999999993" customHeight="1" thickBot="1" x14ac:dyDescent="0.25">
      <c r="B2" s="228"/>
      <c r="C2" s="228"/>
    </row>
    <row r="3" spans="1:19" ht="18.75" thickBot="1" x14ac:dyDescent="0.25">
      <c r="A3" s="2" t="s">
        <v>5</v>
      </c>
      <c r="B3" s="233" t="s">
        <v>114</v>
      </c>
      <c r="C3" s="234"/>
      <c r="D3" s="234"/>
      <c r="E3" s="234"/>
      <c r="F3" s="234"/>
      <c r="G3" s="234"/>
      <c r="H3" s="234"/>
      <c r="I3" s="235"/>
      <c r="J3" s="3"/>
      <c r="K3" s="2" t="s">
        <v>7</v>
      </c>
      <c r="L3" s="233" t="s">
        <v>231</v>
      </c>
      <c r="M3" s="234"/>
      <c r="N3" s="234"/>
      <c r="O3" s="234"/>
      <c r="P3" s="234"/>
      <c r="Q3" s="234"/>
      <c r="R3" s="234"/>
      <c r="S3" s="235"/>
    </row>
    <row r="4" spans="1:19" ht="5.0999999999999996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95" customHeight="1" x14ac:dyDescent="0.2">
      <c r="A5" s="236" t="s">
        <v>9</v>
      </c>
      <c r="B5" s="237"/>
      <c r="C5" s="238" t="s">
        <v>10</v>
      </c>
      <c r="D5" s="222" t="s">
        <v>11</v>
      </c>
      <c r="E5" s="223"/>
      <c r="F5" s="223"/>
      <c r="G5" s="224"/>
      <c r="H5" s="4"/>
      <c r="I5" s="5" t="s">
        <v>12</v>
      </c>
      <c r="J5" s="3"/>
      <c r="K5" s="236" t="s">
        <v>9</v>
      </c>
      <c r="L5" s="237"/>
      <c r="M5" s="238" t="s">
        <v>10</v>
      </c>
      <c r="N5" s="222" t="s">
        <v>11</v>
      </c>
      <c r="O5" s="223"/>
      <c r="P5" s="223"/>
      <c r="Q5" s="224"/>
      <c r="R5" s="4"/>
      <c r="S5" s="5" t="s">
        <v>12</v>
      </c>
    </row>
    <row r="6" spans="1:19" ht="12.95" customHeight="1" x14ac:dyDescent="0.2">
      <c r="A6" s="225" t="s">
        <v>13</v>
      </c>
      <c r="B6" s="226"/>
      <c r="C6" s="239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25" t="s">
        <v>13</v>
      </c>
      <c r="L6" s="226"/>
      <c r="M6" s="239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5.0999999999999996" customHeight="1" x14ac:dyDescent="0.2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95" customHeight="1" x14ac:dyDescent="0.2">
      <c r="A8" s="220" t="s">
        <v>232</v>
      </c>
      <c r="B8" s="221"/>
      <c r="C8" s="12">
        <v>1</v>
      </c>
      <c r="D8" s="13">
        <v>147</v>
      </c>
      <c r="E8" s="14">
        <v>80</v>
      </c>
      <c r="F8" s="14">
        <v>2</v>
      </c>
      <c r="G8" s="15">
        <v>227</v>
      </c>
      <c r="H8" s="16"/>
      <c r="I8" s="17"/>
      <c r="J8" s="3"/>
      <c r="K8" s="220" t="s">
        <v>233</v>
      </c>
      <c r="L8" s="221"/>
      <c r="M8" s="12">
        <v>2</v>
      </c>
      <c r="N8" s="13">
        <v>142</v>
      </c>
      <c r="O8" s="14">
        <v>80</v>
      </c>
      <c r="P8" s="14">
        <v>1</v>
      </c>
      <c r="Q8" s="15">
        <v>222</v>
      </c>
      <c r="R8" s="16"/>
      <c r="S8" s="17"/>
    </row>
    <row r="9" spans="1:19" ht="12.95" customHeight="1" x14ac:dyDescent="0.2">
      <c r="A9" s="216"/>
      <c r="B9" s="217"/>
      <c r="C9" s="18">
        <v>2</v>
      </c>
      <c r="D9" s="19">
        <v>151</v>
      </c>
      <c r="E9" s="20">
        <v>61</v>
      </c>
      <c r="F9" s="20">
        <v>3</v>
      </c>
      <c r="G9" s="21">
        <v>212</v>
      </c>
      <c r="H9" s="16"/>
      <c r="I9" s="17"/>
      <c r="J9" s="3"/>
      <c r="K9" s="216"/>
      <c r="L9" s="217"/>
      <c r="M9" s="18">
        <v>1</v>
      </c>
      <c r="N9" s="19">
        <v>147</v>
      </c>
      <c r="O9" s="20">
        <v>72</v>
      </c>
      <c r="P9" s="20">
        <v>1</v>
      </c>
      <c r="Q9" s="21">
        <v>219</v>
      </c>
      <c r="R9" s="16"/>
      <c r="S9" s="17"/>
    </row>
    <row r="10" spans="1:19" ht="9.9499999999999993" customHeight="1" x14ac:dyDescent="0.2">
      <c r="A10" s="218" t="s">
        <v>85</v>
      </c>
      <c r="B10" s="219"/>
      <c r="C10" s="22"/>
      <c r="D10" s="23"/>
      <c r="E10" s="23"/>
      <c r="F10" s="23"/>
      <c r="G10" s="24" t="s">
        <v>22</v>
      </c>
      <c r="H10" s="16"/>
      <c r="I10" s="25"/>
      <c r="J10" s="3"/>
      <c r="K10" s="218" t="s">
        <v>234</v>
      </c>
      <c r="L10" s="219"/>
      <c r="M10" s="22"/>
      <c r="N10" s="23"/>
      <c r="O10" s="23"/>
      <c r="P10" s="23"/>
      <c r="Q10" s="24" t="s">
        <v>22</v>
      </c>
      <c r="R10" s="16"/>
      <c r="S10" s="25"/>
    </row>
    <row r="11" spans="1:19" ht="9.9499999999999993" customHeight="1" thickBot="1" x14ac:dyDescent="0.25">
      <c r="A11" s="218"/>
      <c r="B11" s="219"/>
      <c r="C11" s="26"/>
      <c r="D11" s="27"/>
      <c r="E11" s="27"/>
      <c r="F11" s="27"/>
      <c r="G11" s="28" t="s">
        <v>22</v>
      </c>
      <c r="H11" s="16"/>
      <c r="I11" s="210">
        <v>0</v>
      </c>
      <c r="J11" s="3"/>
      <c r="K11" s="218"/>
      <c r="L11" s="219"/>
      <c r="M11" s="26"/>
      <c r="N11" s="27"/>
      <c r="O11" s="27"/>
      <c r="P11" s="27"/>
      <c r="Q11" s="28" t="s">
        <v>22</v>
      </c>
      <c r="R11" s="16"/>
      <c r="S11" s="210">
        <v>2</v>
      </c>
    </row>
    <row r="12" spans="1:19" ht="15.95" customHeight="1" thickBot="1" x14ac:dyDescent="0.25">
      <c r="A12" s="212">
        <v>10387</v>
      </c>
      <c r="B12" s="213"/>
      <c r="C12" s="29" t="s">
        <v>17</v>
      </c>
      <c r="D12" s="30">
        <v>298</v>
      </c>
      <c r="E12" s="31">
        <v>141</v>
      </c>
      <c r="F12" s="32">
        <v>5</v>
      </c>
      <c r="G12" s="33">
        <v>439</v>
      </c>
      <c r="H12" s="34"/>
      <c r="I12" s="211"/>
      <c r="J12" s="3"/>
      <c r="K12" s="212">
        <v>4420</v>
      </c>
      <c r="L12" s="213"/>
      <c r="M12" s="29" t="s">
        <v>17</v>
      </c>
      <c r="N12" s="30">
        <v>289</v>
      </c>
      <c r="O12" s="31">
        <v>152</v>
      </c>
      <c r="P12" s="32">
        <v>2</v>
      </c>
      <c r="Q12" s="33">
        <v>441</v>
      </c>
      <c r="R12" s="34"/>
      <c r="S12" s="211"/>
    </row>
    <row r="13" spans="1:19" ht="12.95" customHeight="1" thickTop="1" x14ac:dyDescent="0.2">
      <c r="A13" s="214" t="s">
        <v>235</v>
      </c>
      <c r="B13" s="215"/>
      <c r="C13" s="35">
        <v>1</v>
      </c>
      <c r="D13" s="36">
        <v>155</v>
      </c>
      <c r="E13" s="37">
        <v>67</v>
      </c>
      <c r="F13" s="37">
        <v>2</v>
      </c>
      <c r="G13" s="38">
        <v>222</v>
      </c>
      <c r="H13" s="16"/>
      <c r="I13" s="17"/>
      <c r="J13" s="3"/>
      <c r="K13" s="214" t="s">
        <v>236</v>
      </c>
      <c r="L13" s="215"/>
      <c r="M13" s="12">
        <v>2</v>
      </c>
      <c r="N13" s="36">
        <v>148</v>
      </c>
      <c r="O13" s="37">
        <v>61</v>
      </c>
      <c r="P13" s="37">
        <v>6</v>
      </c>
      <c r="Q13" s="38">
        <v>209</v>
      </c>
      <c r="R13" s="16"/>
      <c r="S13" s="17"/>
    </row>
    <row r="14" spans="1:19" ht="12.95" customHeight="1" x14ac:dyDescent="0.2">
      <c r="A14" s="216"/>
      <c r="B14" s="217"/>
      <c r="C14" s="18">
        <v>2</v>
      </c>
      <c r="D14" s="19">
        <v>153</v>
      </c>
      <c r="E14" s="20">
        <v>63</v>
      </c>
      <c r="F14" s="20">
        <v>2</v>
      </c>
      <c r="G14" s="21">
        <v>216</v>
      </c>
      <c r="H14" s="16"/>
      <c r="I14" s="17"/>
      <c r="J14" s="3"/>
      <c r="K14" s="216"/>
      <c r="L14" s="217"/>
      <c r="M14" s="18">
        <v>1</v>
      </c>
      <c r="N14" s="19">
        <v>138</v>
      </c>
      <c r="O14" s="20">
        <v>72</v>
      </c>
      <c r="P14" s="20">
        <v>5</v>
      </c>
      <c r="Q14" s="21">
        <v>210</v>
      </c>
      <c r="R14" s="16"/>
      <c r="S14" s="17"/>
    </row>
    <row r="15" spans="1:19" ht="9.9499999999999993" customHeight="1" x14ac:dyDescent="0.2">
      <c r="A15" s="218" t="s">
        <v>30</v>
      </c>
      <c r="B15" s="219"/>
      <c r="C15" s="22"/>
      <c r="D15" s="23"/>
      <c r="E15" s="23"/>
      <c r="F15" s="23"/>
      <c r="G15" s="24" t="s">
        <v>22</v>
      </c>
      <c r="H15" s="16"/>
      <c r="I15" s="25"/>
      <c r="J15" s="3"/>
      <c r="K15" s="218" t="s">
        <v>237</v>
      </c>
      <c r="L15" s="219"/>
      <c r="M15" s="22"/>
      <c r="N15" s="23"/>
      <c r="O15" s="23"/>
      <c r="P15" s="23"/>
      <c r="Q15" s="24" t="s">
        <v>22</v>
      </c>
      <c r="R15" s="16"/>
      <c r="S15" s="25"/>
    </row>
    <row r="16" spans="1:19" ht="9.9499999999999993" customHeight="1" thickBot="1" x14ac:dyDescent="0.25">
      <c r="A16" s="218"/>
      <c r="B16" s="219"/>
      <c r="C16" s="26"/>
      <c r="D16" s="27"/>
      <c r="E16" s="27"/>
      <c r="F16" s="27"/>
      <c r="G16" s="39" t="s">
        <v>22</v>
      </c>
      <c r="H16" s="16"/>
      <c r="I16" s="210">
        <v>2</v>
      </c>
      <c r="J16" s="3"/>
      <c r="K16" s="218"/>
      <c r="L16" s="219"/>
      <c r="M16" s="26"/>
      <c r="N16" s="27"/>
      <c r="O16" s="27"/>
      <c r="P16" s="27"/>
      <c r="Q16" s="39" t="s">
        <v>22</v>
      </c>
      <c r="R16" s="16"/>
      <c r="S16" s="210">
        <v>0</v>
      </c>
    </row>
    <row r="17" spans="1:19" ht="15.95" customHeight="1" thickBot="1" x14ac:dyDescent="0.25">
      <c r="A17" s="212">
        <v>5689</v>
      </c>
      <c r="B17" s="213"/>
      <c r="C17" s="29" t="s">
        <v>17</v>
      </c>
      <c r="D17" s="30">
        <v>308</v>
      </c>
      <c r="E17" s="31">
        <v>130</v>
      </c>
      <c r="F17" s="32">
        <v>4</v>
      </c>
      <c r="G17" s="33">
        <v>438</v>
      </c>
      <c r="H17" s="34"/>
      <c r="I17" s="211"/>
      <c r="J17" s="3"/>
      <c r="K17" s="212">
        <v>1247</v>
      </c>
      <c r="L17" s="213"/>
      <c r="M17" s="29" t="s">
        <v>17</v>
      </c>
      <c r="N17" s="30">
        <v>286</v>
      </c>
      <c r="O17" s="31">
        <v>133</v>
      </c>
      <c r="P17" s="32">
        <v>11</v>
      </c>
      <c r="Q17" s="33">
        <v>419</v>
      </c>
      <c r="R17" s="34"/>
      <c r="S17" s="211"/>
    </row>
    <row r="18" spans="1:19" ht="12.95" customHeight="1" thickTop="1" x14ac:dyDescent="0.2">
      <c r="A18" s="214" t="s">
        <v>238</v>
      </c>
      <c r="B18" s="215"/>
      <c r="C18" s="35">
        <v>1</v>
      </c>
      <c r="D18" s="36">
        <v>139</v>
      </c>
      <c r="E18" s="37">
        <v>78</v>
      </c>
      <c r="F18" s="37">
        <v>3</v>
      </c>
      <c r="G18" s="38">
        <v>217</v>
      </c>
      <c r="H18" s="16"/>
      <c r="I18" s="17"/>
      <c r="J18" s="3"/>
      <c r="K18" s="214" t="s">
        <v>219</v>
      </c>
      <c r="L18" s="215"/>
      <c r="M18" s="12">
        <v>2</v>
      </c>
      <c r="N18" s="36">
        <v>155</v>
      </c>
      <c r="O18" s="37">
        <v>62</v>
      </c>
      <c r="P18" s="37">
        <v>6</v>
      </c>
      <c r="Q18" s="38">
        <v>217</v>
      </c>
      <c r="R18" s="16"/>
      <c r="S18" s="17"/>
    </row>
    <row r="19" spans="1:19" ht="12.95" customHeight="1" x14ac:dyDescent="0.2">
      <c r="A19" s="216"/>
      <c r="B19" s="217"/>
      <c r="C19" s="18">
        <v>2</v>
      </c>
      <c r="D19" s="19">
        <v>146</v>
      </c>
      <c r="E19" s="20">
        <v>61</v>
      </c>
      <c r="F19" s="20">
        <v>8</v>
      </c>
      <c r="G19" s="21">
        <v>207</v>
      </c>
      <c r="H19" s="16"/>
      <c r="I19" s="17"/>
      <c r="J19" s="3"/>
      <c r="K19" s="216"/>
      <c r="L19" s="217"/>
      <c r="M19" s="18">
        <v>1</v>
      </c>
      <c r="N19" s="19">
        <v>139</v>
      </c>
      <c r="O19" s="20">
        <v>72</v>
      </c>
      <c r="P19" s="20">
        <v>2</v>
      </c>
      <c r="Q19" s="21">
        <v>211</v>
      </c>
      <c r="R19" s="16"/>
      <c r="S19" s="17"/>
    </row>
    <row r="20" spans="1:19" ht="9.9499999999999993" customHeight="1" x14ac:dyDescent="0.2">
      <c r="A20" s="218" t="s">
        <v>234</v>
      </c>
      <c r="B20" s="219"/>
      <c r="C20" s="22"/>
      <c r="D20" s="23"/>
      <c r="E20" s="23"/>
      <c r="F20" s="23"/>
      <c r="G20" s="24" t="s">
        <v>22</v>
      </c>
      <c r="H20" s="16"/>
      <c r="I20" s="25"/>
      <c r="J20" s="3"/>
      <c r="K20" s="218" t="s">
        <v>107</v>
      </c>
      <c r="L20" s="219"/>
      <c r="M20" s="22"/>
      <c r="N20" s="23"/>
      <c r="O20" s="23"/>
      <c r="P20" s="23"/>
      <c r="Q20" s="24" t="s">
        <v>22</v>
      </c>
      <c r="R20" s="16"/>
      <c r="S20" s="25"/>
    </row>
    <row r="21" spans="1:19" ht="9.9499999999999993" customHeight="1" thickBot="1" x14ac:dyDescent="0.25">
      <c r="A21" s="218"/>
      <c r="B21" s="219"/>
      <c r="C21" s="26"/>
      <c r="D21" s="27"/>
      <c r="E21" s="27"/>
      <c r="F21" s="27"/>
      <c r="G21" s="39" t="s">
        <v>22</v>
      </c>
      <c r="H21" s="16"/>
      <c r="I21" s="210">
        <v>0</v>
      </c>
      <c r="J21" s="3"/>
      <c r="K21" s="218"/>
      <c r="L21" s="219"/>
      <c r="M21" s="26"/>
      <c r="N21" s="27"/>
      <c r="O21" s="27"/>
      <c r="P21" s="27"/>
      <c r="Q21" s="39" t="s">
        <v>22</v>
      </c>
      <c r="R21" s="16"/>
      <c r="S21" s="210">
        <v>2</v>
      </c>
    </row>
    <row r="22" spans="1:19" ht="15.95" customHeight="1" thickBot="1" x14ac:dyDescent="0.25">
      <c r="A22" s="212">
        <v>23635</v>
      </c>
      <c r="B22" s="213"/>
      <c r="C22" s="29" t="s">
        <v>17</v>
      </c>
      <c r="D22" s="30">
        <v>285</v>
      </c>
      <c r="E22" s="31">
        <v>139</v>
      </c>
      <c r="F22" s="32">
        <v>11</v>
      </c>
      <c r="G22" s="33">
        <v>424</v>
      </c>
      <c r="H22" s="34"/>
      <c r="I22" s="211"/>
      <c r="J22" s="3"/>
      <c r="K22" s="212">
        <v>3044</v>
      </c>
      <c r="L22" s="213"/>
      <c r="M22" s="29" t="s">
        <v>17</v>
      </c>
      <c r="N22" s="30">
        <v>294</v>
      </c>
      <c r="O22" s="31">
        <v>134</v>
      </c>
      <c r="P22" s="32">
        <v>8</v>
      </c>
      <c r="Q22" s="33">
        <v>428</v>
      </c>
      <c r="R22" s="34"/>
      <c r="S22" s="211"/>
    </row>
    <row r="23" spans="1:19" ht="12.95" customHeight="1" thickTop="1" x14ac:dyDescent="0.2">
      <c r="A23" s="214" t="s">
        <v>32</v>
      </c>
      <c r="B23" s="215"/>
      <c r="C23" s="35">
        <v>1</v>
      </c>
      <c r="D23" s="36">
        <v>146</v>
      </c>
      <c r="E23" s="37">
        <v>71</v>
      </c>
      <c r="F23" s="37">
        <v>3</v>
      </c>
      <c r="G23" s="38">
        <v>217</v>
      </c>
      <c r="H23" s="16"/>
      <c r="I23" s="17"/>
      <c r="J23" s="3"/>
      <c r="K23" s="214" t="s">
        <v>239</v>
      </c>
      <c r="L23" s="215"/>
      <c r="M23" s="12">
        <v>2</v>
      </c>
      <c r="N23" s="36">
        <v>145</v>
      </c>
      <c r="O23" s="37">
        <v>42</v>
      </c>
      <c r="P23" s="37">
        <v>7</v>
      </c>
      <c r="Q23" s="38">
        <v>187</v>
      </c>
      <c r="R23" s="16"/>
      <c r="S23" s="17"/>
    </row>
    <row r="24" spans="1:19" ht="12.95" customHeight="1" x14ac:dyDescent="0.2">
      <c r="A24" s="216"/>
      <c r="B24" s="217"/>
      <c r="C24" s="18">
        <v>2</v>
      </c>
      <c r="D24" s="19">
        <v>149</v>
      </c>
      <c r="E24" s="20">
        <v>45</v>
      </c>
      <c r="F24" s="20">
        <v>10</v>
      </c>
      <c r="G24" s="21">
        <v>194</v>
      </c>
      <c r="H24" s="16"/>
      <c r="I24" s="17"/>
      <c r="J24" s="3"/>
      <c r="K24" s="216"/>
      <c r="L24" s="217"/>
      <c r="M24" s="18">
        <v>1</v>
      </c>
      <c r="N24" s="19">
        <v>142</v>
      </c>
      <c r="O24" s="20">
        <v>76</v>
      </c>
      <c r="P24" s="20">
        <v>4</v>
      </c>
      <c r="Q24" s="21">
        <v>218</v>
      </c>
      <c r="R24" s="16"/>
      <c r="S24" s="17"/>
    </row>
    <row r="25" spans="1:19" ht="9.9499999999999993" customHeight="1" x14ac:dyDescent="0.2">
      <c r="A25" s="218" t="s">
        <v>35</v>
      </c>
      <c r="B25" s="219"/>
      <c r="C25" s="22"/>
      <c r="D25" s="23"/>
      <c r="E25" s="23"/>
      <c r="F25" s="23"/>
      <c r="G25" s="24" t="s">
        <v>22</v>
      </c>
      <c r="H25" s="16"/>
      <c r="I25" s="25"/>
      <c r="J25" s="3"/>
      <c r="K25" s="218" t="s">
        <v>95</v>
      </c>
      <c r="L25" s="219"/>
      <c r="M25" s="22"/>
      <c r="N25" s="23"/>
      <c r="O25" s="23"/>
      <c r="P25" s="23"/>
      <c r="Q25" s="24" t="s">
        <v>22</v>
      </c>
      <c r="R25" s="16"/>
      <c r="S25" s="25"/>
    </row>
    <row r="26" spans="1:19" ht="9.9499999999999993" customHeight="1" thickBot="1" x14ac:dyDescent="0.25">
      <c r="A26" s="218"/>
      <c r="B26" s="219"/>
      <c r="C26" s="26"/>
      <c r="D26" s="27"/>
      <c r="E26" s="27"/>
      <c r="F26" s="27"/>
      <c r="G26" s="39" t="s">
        <v>22</v>
      </c>
      <c r="H26" s="16"/>
      <c r="I26" s="210">
        <v>2</v>
      </c>
      <c r="J26" s="3"/>
      <c r="K26" s="218"/>
      <c r="L26" s="219"/>
      <c r="M26" s="26"/>
      <c r="N26" s="27"/>
      <c r="O26" s="27"/>
      <c r="P26" s="27"/>
      <c r="Q26" s="39" t="s">
        <v>22</v>
      </c>
      <c r="R26" s="16"/>
      <c r="S26" s="210">
        <v>0</v>
      </c>
    </row>
    <row r="27" spans="1:19" ht="15.95" customHeight="1" thickBot="1" x14ac:dyDescent="0.25">
      <c r="A27" s="212">
        <v>5169</v>
      </c>
      <c r="B27" s="213"/>
      <c r="C27" s="29" t="s">
        <v>17</v>
      </c>
      <c r="D27" s="30">
        <v>295</v>
      </c>
      <c r="E27" s="31">
        <v>116</v>
      </c>
      <c r="F27" s="32">
        <v>13</v>
      </c>
      <c r="G27" s="33">
        <v>411</v>
      </c>
      <c r="H27" s="34"/>
      <c r="I27" s="211"/>
      <c r="J27" s="3"/>
      <c r="K27" s="212">
        <v>1258</v>
      </c>
      <c r="L27" s="213"/>
      <c r="M27" s="29" t="s">
        <v>17</v>
      </c>
      <c r="N27" s="30">
        <v>287</v>
      </c>
      <c r="O27" s="31">
        <v>118</v>
      </c>
      <c r="P27" s="32">
        <v>11</v>
      </c>
      <c r="Q27" s="33">
        <v>405</v>
      </c>
      <c r="R27" s="34"/>
      <c r="S27" s="211"/>
    </row>
    <row r="28" spans="1:19" ht="12.95" customHeight="1" thickTop="1" x14ac:dyDescent="0.2">
      <c r="A28" s="214" t="s">
        <v>240</v>
      </c>
      <c r="B28" s="215"/>
      <c r="C28" s="35">
        <v>1</v>
      </c>
      <c r="D28" s="36">
        <v>163</v>
      </c>
      <c r="E28" s="37">
        <v>69</v>
      </c>
      <c r="F28" s="37">
        <v>2</v>
      </c>
      <c r="G28" s="38">
        <v>232</v>
      </c>
      <c r="H28" s="16"/>
      <c r="I28" s="17"/>
      <c r="J28" s="3"/>
      <c r="K28" s="214" t="s">
        <v>33</v>
      </c>
      <c r="L28" s="215"/>
      <c r="M28" s="12">
        <v>2</v>
      </c>
      <c r="N28" s="36">
        <v>133</v>
      </c>
      <c r="O28" s="37">
        <v>57</v>
      </c>
      <c r="P28" s="37">
        <v>3</v>
      </c>
      <c r="Q28" s="38">
        <v>190</v>
      </c>
      <c r="R28" s="16"/>
      <c r="S28" s="17"/>
    </row>
    <row r="29" spans="1:19" ht="12.95" customHeight="1" x14ac:dyDescent="0.2">
      <c r="A29" s="216"/>
      <c r="B29" s="217"/>
      <c r="C29" s="18">
        <v>2</v>
      </c>
      <c r="D29" s="19">
        <v>159</v>
      </c>
      <c r="E29" s="20">
        <v>72</v>
      </c>
      <c r="F29" s="20">
        <v>3</v>
      </c>
      <c r="G29" s="21">
        <v>231</v>
      </c>
      <c r="H29" s="16"/>
      <c r="I29" s="17"/>
      <c r="J29" s="3"/>
      <c r="K29" s="216"/>
      <c r="L29" s="217"/>
      <c r="M29" s="18">
        <v>1</v>
      </c>
      <c r="N29" s="19">
        <v>138</v>
      </c>
      <c r="O29" s="20">
        <v>53</v>
      </c>
      <c r="P29" s="20">
        <v>5</v>
      </c>
      <c r="Q29" s="21">
        <v>191</v>
      </c>
      <c r="R29" s="16"/>
      <c r="S29" s="17"/>
    </row>
    <row r="30" spans="1:19" ht="9.9499999999999993" customHeight="1" x14ac:dyDescent="0.2">
      <c r="A30" s="218" t="s">
        <v>85</v>
      </c>
      <c r="B30" s="219"/>
      <c r="C30" s="22"/>
      <c r="D30" s="23"/>
      <c r="E30" s="23"/>
      <c r="F30" s="23"/>
      <c r="G30" s="24" t="s">
        <v>22</v>
      </c>
      <c r="H30" s="16"/>
      <c r="I30" s="25"/>
      <c r="J30" s="3"/>
      <c r="K30" s="218" t="s">
        <v>95</v>
      </c>
      <c r="L30" s="219"/>
      <c r="M30" s="22"/>
      <c r="N30" s="23"/>
      <c r="O30" s="23"/>
      <c r="P30" s="23"/>
      <c r="Q30" s="24" t="s">
        <v>22</v>
      </c>
      <c r="R30" s="16"/>
      <c r="S30" s="25"/>
    </row>
    <row r="31" spans="1:19" ht="9.9499999999999993" customHeight="1" thickBot="1" x14ac:dyDescent="0.25">
      <c r="A31" s="218"/>
      <c r="B31" s="219"/>
      <c r="C31" s="26"/>
      <c r="D31" s="27"/>
      <c r="E31" s="27"/>
      <c r="F31" s="27"/>
      <c r="G31" s="39" t="s">
        <v>22</v>
      </c>
      <c r="H31" s="16"/>
      <c r="I31" s="210">
        <v>2</v>
      </c>
      <c r="J31" s="3"/>
      <c r="K31" s="218"/>
      <c r="L31" s="219"/>
      <c r="M31" s="26"/>
      <c r="N31" s="27"/>
      <c r="O31" s="27"/>
      <c r="P31" s="27"/>
      <c r="Q31" s="39" t="s">
        <v>22</v>
      </c>
      <c r="R31" s="16"/>
      <c r="S31" s="210">
        <v>0</v>
      </c>
    </row>
    <row r="32" spans="1:19" ht="15.95" customHeight="1" thickBot="1" x14ac:dyDescent="0.25">
      <c r="A32" s="212">
        <v>5116</v>
      </c>
      <c r="B32" s="213"/>
      <c r="C32" s="29" t="s">
        <v>17</v>
      </c>
      <c r="D32" s="30">
        <v>322</v>
      </c>
      <c r="E32" s="31">
        <v>141</v>
      </c>
      <c r="F32" s="32">
        <v>5</v>
      </c>
      <c r="G32" s="33">
        <v>463</v>
      </c>
      <c r="H32" s="34"/>
      <c r="I32" s="211"/>
      <c r="J32" s="3"/>
      <c r="K32" s="212">
        <v>1272</v>
      </c>
      <c r="L32" s="213"/>
      <c r="M32" s="29" t="s">
        <v>17</v>
      </c>
      <c r="N32" s="30">
        <v>271</v>
      </c>
      <c r="O32" s="31">
        <v>110</v>
      </c>
      <c r="P32" s="32">
        <v>8</v>
      </c>
      <c r="Q32" s="33">
        <v>381</v>
      </c>
      <c r="R32" s="34"/>
      <c r="S32" s="211"/>
    </row>
    <row r="33" spans="1:19" ht="12.95" customHeight="1" thickTop="1" x14ac:dyDescent="0.2">
      <c r="A33" s="214" t="s">
        <v>241</v>
      </c>
      <c r="B33" s="215"/>
      <c r="C33" s="35">
        <v>1</v>
      </c>
      <c r="D33" s="36">
        <v>144</v>
      </c>
      <c r="E33" s="37">
        <v>71</v>
      </c>
      <c r="F33" s="37">
        <v>4</v>
      </c>
      <c r="G33" s="38">
        <v>215</v>
      </c>
      <c r="H33" s="16"/>
      <c r="I33" s="17"/>
      <c r="J33" s="3"/>
      <c r="K33" s="214" t="s">
        <v>242</v>
      </c>
      <c r="L33" s="215"/>
      <c r="M33" s="12">
        <v>2</v>
      </c>
      <c r="N33" s="36">
        <v>155</v>
      </c>
      <c r="O33" s="37">
        <v>61</v>
      </c>
      <c r="P33" s="37">
        <v>2</v>
      </c>
      <c r="Q33" s="38">
        <v>216</v>
      </c>
      <c r="R33" s="16"/>
      <c r="S33" s="17"/>
    </row>
    <row r="34" spans="1:19" ht="12.95" customHeight="1" x14ac:dyDescent="0.2">
      <c r="A34" s="216"/>
      <c r="B34" s="217"/>
      <c r="C34" s="18">
        <v>2</v>
      </c>
      <c r="D34" s="19">
        <v>158</v>
      </c>
      <c r="E34" s="20">
        <v>62</v>
      </c>
      <c r="F34" s="20">
        <v>5</v>
      </c>
      <c r="G34" s="21">
        <v>220</v>
      </c>
      <c r="H34" s="16"/>
      <c r="I34" s="17"/>
      <c r="J34" s="3"/>
      <c r="K34" s="216"/>
      <c r="L34" s="217"/>
      <c r="M34" s="18">
        <v>1</v>
      </c>
      <c r="N34" s="19">
        <v>148</v>
      </c>
      <c r="O34" s="20">
        <v>61</v>
      </c>
      <c r="P34" s="20">
        <v>2</v>
      </c>
      <c r="Q34" s="21">
        <v>209</v>
      </c>
      <c r="R34" s="16"/>
      <c r="S34" s="17"/>
    </row>
    <row r="35" spans="1:19" ht="9.9499999999999993" customHeight="1" x14ac:dyDescent="0.2">
      <c r="A35" s="218" t="s">
        <v>79</v>
      </c>
      <c r="B35" s="219"/>
      <c r="C35" s="22"/>
      <c r="D35" s="23"/>
      <c r="E35" s="23"/>
      <c r="F35" s="23"/>
      <c r="G35" s="24" t="s">
        <v>22</v>
      </c>
      <c r="H35" s="16"/>
      <c r="I35" s="25"/>
      <c r="J35" s="3"/>
      <c r="K35" s="218" t="s">
        <v>243</v>
      </c>
      <c r="L35" s="219"/>
      <c r="M35" s="22"/>
      <c r="N35" s="23"/>
      <c r="O35" s="23"/>
      <c r="P35" s="23"/>
      <c r="Q35" s="24" t="s">
        <v>22</v>
      </c>
      <c r="R35" s="16"/>
      <c r="S35" s="25"/>
    </row>
    <row r="36" spans="1:19" ht="9.9499999999999993" customHeight="1" thickBot="1" x14ac:dyDescent="0.25">
      <c r="A36" s="218"/>
      <c r="B36" s="219"/>
      <c r="C36" s="26"/>
      <c r="D36" s="27"/>
      <c r="E36" s="27"/>
      <c r="F36" s="27"/>
      <c r="G36" s="39" t="s">
        <v>22</v>
      </c>
      <c r="H36" s="16"/>
      <c r="I36" s="210">
        <v>2</v>
      </c>
      <c r="J36" s="3"/>
      <c r="K36" s="218"/>
      <c r="L36" s="219"/>
      <c r="M36" s="26"/>
      <c r="N36" s="27"/>
      <c r="O36" s="27"/>
      <c r="P36" s="27"/>
      <c r="Q36" s="39" t="s">
        <v>22</v>
      </c>
      <c r="R36" s="16"/>
      <c r="S36" s="210">
        <v>0</v>
      </c>
    </row>
    <row r="37" spans="1:19" ht="15.95" customHeight="1" thickBot="1" x14ac:dyDescent="0.25">
      <c r="A37" s="212">
        <v>10041</v>
      </c>
      <c r="B37" s="213"/>
      <c r="C37" s="29" t="s">
        <v>17</v>
      </c>
      <c r="D37" s="30">
        <v>302</v>
      </c>
      <c r="E37" s="31">
        <v>133</v>
      </c>
      <c r="F37" s="32">
        <v>9</v>
      </c>
      <c r="G37" s="33">
        <v>435</v>
      </c>
      <c r="H37" s="34"/>
      <c r="I37" s="211"/>
      <c r="J37" s="3"/>
      <c r="K37" s="212">
        <v>1257</v>
      </c>
      <c r="L37" s="213"/>
      <c r="M37" s="29" t="s">
        <v>17</v>
      </c>
      <c r="N37" s="30">
        <v>303</v>
      </c>
      <c r="O37" s="31">
        <v>122</v>
      </c>
      <c r="P37" s="32">
        <v>4</v>
      </c>
      <c r="Q37" s="33">
        <v>425</v>
      </c>
      <c r="R37" s="34"/>
      <c r="S37" s="211"/>
    </row>
    <row r="38" spans="1:19" ht="5.0999999999999996" customHeight="1" thickTop="1" thickBo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20.100000000000001" customHeight="1" thickBot="1" x14ac:dyDescent="0.25">
      <c r="A39" s="40">
        <v>6</v>
      </c>
      <c r="B39" s="41"/>
      <c r="C39" s="42" t="s">
        <v>40</v>
      </c>
      <c r="D39" s="43">
        <v>1810</v>
      </c>
      <c r="E39" s="44">
        <v>800</v>
      </c>
      <c r="F39" s="45">
        <v>47</v>
      </c>
      <c r="G39" s="46">
        <v>2610</v>
      </c>
      <c r="H39" s="47"/>
      <c r="I39" s="48">
        <v>4</v>
      </c>
      <c r="J39" s="3"/>
      <c r="K39" s="40">
        <v>6</v>
      </c>
      <c r="L39" s="41"/>
      <c r="M39" s="42" t="s">
        <v>40</v>
      </c>
      <c r="N39" s="43">
        <v>1730</v>
      </c>
      <c r="O39" s="44">
        <v>769</v>
      </c>
      <c r="P39" s="45">
        <v>44</v>
      </c>
      <c r="Q39" s="46">
        <v>2499</v>
      </c>
      <c r="R39" s="47"/>
      <c r="S39" s="48">
        <v>0</v>
      </c>
    </row>
    <row r="40" spans="1:19" ht="5.0999999999999996" customHeight="1" thickBo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95" customHeight="1" thickBot="1" x14ac:dyDescent="0.25">
      <c r="A41" s="49"/>
      <c r="B41" s="50" t="s">
        <v>41</v>
      </c>
      <c r="C41" s="201" t="s">
        <v>244</v>
      </c>
      <c r="D41" s="201"/>
      <c r="E41" s="201"/>
      <c r="F41" s="3"/>
      <c r="G41" s="202" t="s">
        <v>42</v>
      </c>
      <c r="H41" s="203"/>
      <c r="I41" s="51">
        <v>12</v>
      </c>
      <c r="J41" s="3"/>
      <c r="K41" s="49"/>
      <c r="L41" s="50" t="s">
        <v>41</v>
      </c>
      <c r="M41" s="201" t="s">
        <v>245</v>
      </c>
      <c r="N41" s="201"/>
      <c r="O41" s="201"/>
      <c r="P41" s="3"/>
      <c r="Q41" s="202" t="s">
        <v>42</v>
      </c>
      <c r="R41" s="203"/>
      <c r="S41" s="51">
        <v>4</v>
      </c>
    </row>
    <row r="42" spans="1:19" ht="20.100000000000001" customHeight="1" x14ac:dyDescent="0.2">
      <c r="A42" s="52"/>
      <c r="B42" s="53" t="s">
        <v>43</v>
      </c>
      <c r="C42" s="204"/>
      <c r="D42" s="204"/>
      <c r="E42" s="204"/>
      <c r="F42" s="54"/>
      <c r="G42" s="54"/>
      <c r="H42" s="54"/>
      <c r="I42" s="54"/>
      <c r="J42" s="54"/>
      <c r="K42" s="52"/>
      <c r="L42" s="53" t="s">
        <v>43</v>
      </c>
      <c r="M42" s="204"/>
      <c r="N42" s="204"/>
      <c r="O42" s="204"/>
      <c r="P42" s="55"/>
      <c r="Q42" s="56"/>
      <c r="R42" s="56"/>
      <c r="S42" s="56"/>
    </row>
    <row r="43" spans="1:19" ht="24.95" customHeight="1" x14ac:dyDescent="0.2">
      <c r="A43" s="53" t="s">
        <v>44</v>
      </c>
      <c r="B43" s="53" t="s">
        <v>45</v>
      </c>
      <c r="C43" s="205"/>
      <c r="D43" s="205"/>
      <c r="E43" s="205"/>
      <c r="F43" s="205"/>
      <c r="G43" s="205"/>
      <c r="H43" s="205"/>
      <c r="I43" s="53"/>
      <c r="J43" s="53"/>
      <c r="K43" s="53" t="s">
        <v>46</v>
      </c>
      <c r="L43" s="206"/>
      <c r="M43" s="206"/>
      <c r="N43" s="57"/>
      <c r="O43" s="53" t="s">
        <v>43</v>
      </c>
      <c r="P43" s="207"/>
      <c r="Q43" s="207"/>
      <c r="R43" s="207"/>
      <c r="S43" s="207"/>
    </row>
    <row r="44" spans="1:19" ht="9.75" customHeight="1" x14ac:dyDescent="0.2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spans="1:19" ht="30" customHeight="1" x14ac:dyDescent="0.3">
      <c r="A45" s="60" t="s">
        <v>47</v>
      </c>
    </row>
    <row r="46" spans="1:19" ht="20.100000000000001" customHeight="1" x14ac:dyDescent="0.2">
      <c r="B46" s="176" t="s">
        <v>48</v>
      </c>
      <c r="C46" s="208" t="s">
        <v>132</v>
      </c>
      <c r="D46" s="208"/>
      <c r="I46" s="176" t="s">
        <v>50</v>
      </c>
      <c r="J46" s="209">
        <v>18</v>
      </c>
      <c r="K46" s="209"/>
    </row>
    <row r="47" spans="1:19" ht="20.100000000000001" customHeight="1" x14ac:dyDescent="0.2">
      <c r="B47" s="176" t="s">
        <v>51</v>
      </c>
      <c r="C47" s="198" t="s">
        <v>52</v>
      </c>
      <c r="D47" s="198"/>
      <c r="I47" s="176" t="s">
        <v>53</v>
      </c>
      <c r="J47" s="199">
        <v>2</v>
      </c>
      <c r="K47" s="199"/>
      <c r="P47" s="176" t="s">
        <v>54</v>
      </c>
      <c r="Q47" s="200"/>
      <c r="R47" s="200"/>
      <c r="S47" s="200"/>
    </row>
    <row r="48" spans="1:19" ht="9.9499999999999993" customHeight="1" x14ac:dyDescent="0.2"/>
    <row r="49" spans="1:19" ht="15" customHeight="1" x14ac:dyDescent="0.2">
      <c r="A49" s="178" t="s">
        <v>55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80"/>
    </row>
    <row r="50" spans="1:19" ht="90" customHeight="1" x14ac:dyDescent="0.2">
      <c r="A50" s="181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3"/>
    </row>
    <row r="51" spans="1:19" ht="5.0999999999999996" customHeight="1" x14ac:dyDescent="0.2"/>
    <row r="52" spans="1:19" ht="15" customHeight="1" x14ac:dyDescent="0.2">
      <c r="A52" s="195" t="s">
        <v>56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7"/>
    </row>
    <row r="53" spans="1:19" ht="6.75" customHeight="1" x14ac:dyDescent="0.2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 x14ac:dyDescent="0.2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 x14ac:dyDescent="0.2">
      <c r="A55" s="67"/>
      <c r="B55" s="68" t="s">
        <v>57</v>
      </c>
      <c r="C55" s="69"/>
      <c r="D55" s="70"/>
      <c r="E55" s="68" t="s">
        <v>58</v>
      </c>
      <c r="F55" s="69"/>
      <c r="G55" s="69"/>
      <c r="H55" s="69"/>
      <c r="I55" s="70"/>
      <c r="J55" s="63"/>
      <c r="K55" s="71"/>
      <c r="L55" s="68" t="s">
        <v>57</v>
      </c>
      <c r="M55" s="69"/>
      <c r="N55" s="70"/>
      <c r="O55" s="68" t="s">
        <v>58</v>
      </c>
      <c r="P55" s="69"/>
      <c r="Q55" s="69"/>
      <c r="R55" s="69"/>
      <c r="S55" s="72"/>
    </row>
    <row r="56" spans="1:19" ht="18" customHeight="1" x14ac:dyDescent="0.2">
      <c r="A56" s="73" t="s">
        <v>59</v>
      </c>
      <c r="B56" s="74" t="s">
        <v>60</v>
      </c>
      <c r="C56" s="75"/>
      <c r="D56" s="76" t="s">
        <v>61</v>
      </c>
      <c r="E56" s="74" t="s">
        <v>60</v>
      </c>
      <c r="F56" s="77"/>
      <c r="G56" s="77"/>
      <c r="H56" s="78"/>
      <c r="I56" s="76" t="s">
        <v>61</v>
      </c>
      <c r="J56" s="63"/>
      <c r="K56" s="79" t="s">
        <v>59</v>
      </c>
      <c r="L56" s="74" t="s">
        <v>60</v>
      </c>
      <c r="M56" s="75"/>
      <c r="N56" s="76" t="s">
        <v>61</v>
      </c>
      <c r="O56" s="74" t="s">
        <v>60</v>
      </c>
      <c r="P56" s="77"/>
      <c r="Q56" s="77"/>
      <c r="R56" s="78"/>
      <c r="S56" s="80" t="s">
        <v>61</v>
      </c>
    </row>
    <row r="57" spans="1:19" ht="18" customHeight="1" x14ac:dyDescent="0.2">
      <c r="A57" s="81"/>
      <c r="B57" s="186"/>
      <c r="C57" s="187"/>
      <c r="D57" s="82"/>
      <c r="E57" s="186"/>
      <c r="F57" s="188"/>
      <c r="G57" s="188"/>
      <c r="H57" s="187"/>
      <c r="I57" s="82"/>
      <c r="J57" s="83"/>
      <c r="K57" s="84"/>
      <c r="L57" s="186"/>
      <c r="M57" s="187"/>
      <c r="N57" s="82"/>
      <c r="O57" s="186"/>
      <c r="P57" s="188"/>
      <c r="Q57" s="188"/>
      <c r="R57" s="187"/>
      <c r="S57" s="85"/>
    </row>
    <row r="58" spans="1:19" ht="18" customHeight="1" x14ac:dyDescent="0.2">
      <c r="A58" s="81"/>
      <c r="B58" s="186"/>
      <c r="C58" s="187"/>
      <c r="D58" s="82"/>
      <c r="E58" s="186"/>
      <c r="F58" s="188"/>
      <c r="G58" s="188"/>
      <c r="H58" s="187"/>
      <c r="I58" s="82"/>
      <c r="J58" s="83"/>
      <c r="K58" s="84"/>
      <c r="L58" s="186"/>
      <c r="M58" s="187"/>
      <c r="N58" s="82"/>
      <c r="O58" s="186"/>
      <c r="P58" s="188"/>
      <c r="Q58" s="188"/>
      <c r="R58" s="187"/>
      <c r="S58" s="85"/>
    </row>
    <row r="59" spans="1:19" ht="11.25" customHeight="1" x14ac:dyDescent="0.2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 x14ac:dyDescent="0.2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 x14ac:dyDescent="0.2">
      <c r="A61" s="189" t="s">
        <v>62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1"/>
    </row>
    <row r="62" spans="1:19" ht="90" customHeight="1" x14ac:dyDescent="0.2">
      <c r="A62" s="192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4"/>
    </row>
    <row r="63" spans="1:19" ht="5.0999999999999996" customHeight="1" x14ac:dyDescent="0.2"/>
    <row r="64" spans="1:19" ht="15" customHeight="1" x14ac:dyDescent="0.2">
      <c r="A64" s="178" t="s">
        <v>63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80"/>
    </row>
    <row r="65" spans="1:19" ht="90" customHeight="1" x14ac:dyDescent="0.2">
      <c r="A65" s="181" t="s">
        <v>246</v>
      </c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3"/>
    </row>
    <row r="66" spans="1:19" ht="30" customHeight="1" x14ac:dyDescent="0.2">
      <c r="A66" s="184" t="s">
        <v>64</v>
      </c>
      <c r="B66" s="184"/>
      <c r="C66" s="185"/>
      <c r="D66" s="185"/>
      <c r="E66" s="185"/>
      <c r="F66" s="185"/>
      <c r="G66" s="185"/>
      <c r="H66" s="185"/>
    </row>
  </sheetData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ageMargins left="0.39370078740157483" right="0.39370078740157483" top="0" bottom="0.31496062992125984" header="0" footer="0.31496062992125984"/>
  <pageSetup paperSize="9" fitToHeight="2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showGridLines="0" showRowColHeaders="0" zoomScale="90" zoomScaleNormal="90" workbookViewId="0">
      <selection activeCell="L1" sqref="L1:N1"/>
    </sheetView>
  </sheetViews>
  <sheetFormatPr defaultRowHeight="12.75" x14ac:dyDescent="0.2"/>
  <cols>
    <col min="1" max="1" width="10.7109375" customWidth="1"/>
    <col min="2" max="2" width="15.7109375" customWidth="1"/>
    <col min="3" max="3" width="5.7109375" customWidth="1"/>
    <col min="4" max="5" width="6.7109375" customWidth="1"/>
    <col min="6" max="6" width="4.7109375" customWidth="1"/>
    <col min="7" max="7" width="6.7109375" customWidth="1"/>
    <col min="8" max="8" width="5.7109375" customWidth="1"/>
    <col min="9" max="9" width="6.7109375" customWidth="1"/>
    <col min="10" max="10" width="1.7109375" customWidth="1"/>
    <col min="11" max="11" width="10.7109375" customWidth="1"/>
    <col min="12" max="12" width="15.7109375" customWidth="1"/>
    <col min="13" max="13" width="5.7109375" customWidth="1"/>
    <col min="14" max="15" width="6.7109375" customWidth="1"/>
    <col min="16" max="16" width="4.7109375" customWidth="1"/>
    <col min="17" max="17" width="6.7109375" customWidth="1"/>
    <col min="18" max="18" width="5.7109375" customWidth="1"/>
    <col min="19" max="19" width="6.7109375" customWidth="1"/>
    <col min="257" max="257" width="10.7109375" customWidth="1"/>
    <col min="258" max="258" width="15.7109375" customWidth="1"/>
    <col min="259" max="259" width="5.7109375" customWidth="1"/>
    <col min="260" max="261" width="6.7109375" customWidth="1"/>
    <col min="262" max="262" width="4.7109375" customWidth="1"/>
    <col min="263" max="263" width="6.7109375" customWidth="1"/>
    <col min="264" max="264" width="5.7109375" customWidth="1"/>
    <col min="265" max="265" width="6.7109375" customWidth="1"/>
    <col min="266" max="266" width="1.7109375" customWidth="1"/>
    <col min="267" max="267" width="10.7109375" customWidth="1"/>
    <col min="268" max="268" width="15.7109375" customWidth="1"/>
    <col min="269" max="269" width="5.7109375" customWidth="1"/>
    <col min="270" max="271" width="6.7109375" customWidth="1"/>
    <col min="272" max="272" width="4.7109375" customWidth="1"/>
    <col min="273" max="273" width="6.7109375" customWidth="1"/>
    <col min="274" max="274" width="5.7109375" customWidth="1"/>
    <col min="275" max="275" width="6.7109375" customWidth="1"/>
    <col min="513" max="513" width="10.7109375" customWidth="1"/>
    <col min="514" max="514" width="15.7109375" customWidth="1"/>
    <col min="515" max="515" width="5.7109375" customWidth="1"/>
    <col min="516" max="517" width="6.7109375" customWidth="1"/>
    <col min="518" max="518" width="4.7109375" customWidth="1"/>
    <col min="519" max="519" width="6.7109375" customWidth="1"/>
    <col min="520" max="520" width="5.7109375" customWidth="1"/>
    <col min="521" max="521" width="6.7109375" customWidth="1"/>
    <col min="522" max="522" width="1.7109375" customWidth="1"/>
    <col min="523" max="523" width="10.7109375" customWidth="1"/>
    <col min="524" max="524" width="15.7109375" customWidth="1"/>
    <col min="525" max="525" width="5.7109375" customWidth="1"/>
    <col min="526" max="527" width="6.7109375" customWidth="1"/>
    <col min="528" max="528" width="4.7109375" customWidth="1"/>
    <col min="529" max="529" width="6.7109375" customWidth="1"/>
    <col min="530" max="530" width="5.7109375" customWidth="1"/>
    <col min="531" max="531" width="6.7109375" customWidth="1"/>
    <col min="769" max="769" width="10.7109375" customWidth="1"/>
    <col min="770" max="770" width="15.7109375" customWidth="1"/>
    <col min="771" max="771" width="5.7109375" customWidth="1"/>
    <col min="772" max="773" width="6.7109375" customWidth="1"/>
    <col min="774" max="774" width="4.7109375" customWidth="1"/>
    <col min="775" max="775" width="6.7109375" customWidth="1"/>
    <col min="776" max="776" width="5.7109375" customWidth="1"/>
    <col min="777" max="777" width="6.7109375" customWidth="1"/>
    <col min="778" max="778" width="1.7109375" customWidth="1"/>
    <col min="779" max="779" width="10.7109375" customWidth="1"/>
    <col min="780" max="780" width="15.7109375" customWidth="1"/>
    <col min="781" max="781" width="5.7109375" customWidth="1"/>
    <col min="782" max="783" width="6.7109375" customWidth="1"/>
    <col min="784" max="784" width="4.7109375" customWidth="1"/>
    <col min="785" max="785" width="6.7109375" customWidth="1"/>
    <col min="786" max="786" width="5.7109375" customWidth="1"/>
    <col min="787" max="787" width="6.7109375" customWidth="1"/>
    <col min="1025" max="1025" width="10.7109375" customWidth="1"/>
    <col min="1026" max="1026" width="15.7109375" customWidth="1"/>
    <col min="1027" max="1027" width="5.7109375" customWidth="1"/>
    <col min="1028" max="1029" width="6.7109375" customWidth="1"/>
    <col min="1030" max="1030" width="4.7109375" customWidth="1"/>
    <col min="1031" max="1031" width="6.7109375" customWidth="1"/>
    <col min="1032" max="1032" width="5.7109375" customWidth="1"/>
    <col min="1033" max="1033" width="6.7109375" customWidth="1"/>
    <col min="1034" max="1034" width="1.7109375" customWidth="1"/>
    <col min="1035" max="1035" width="10.7109375" customWidth="1"/>
    <col min="1036" max="1036" width="15.7109375" customWidth="1"/>
    <col min="1037" max="1037" width="5.7109375" customWidth="1"/>
    <col min="1038" max="1039" width="6.7109375" customWidth="1"/>
    <col min="1040" max="1040" width="4.7109375" customWidth="1"/>
    <col min="1041" max="1041" width="6.7109375" customWidth="1"/>
    <col min="1042" max="1042" width="5.7109375" customWidth="1"/>
    <col min="1043" max="1043" width="6.7109375" customWidth="1"/>
    <col min="1281" max="1281" width="10.7109375" customWidth="1"/>
    <col min="1282" max="1282" width="15.7109375" customWidth="1"/>
    <col min="1283" max="1283" width="5.7109375" customWidth="1"/>
    <col min="1284" max="1285" width="6.7109375" customWidth="1"/>
    <col min="1286" max="1286" width="4.7109375" customWidth="1"/>
    <col min="1287" max="1287" width="6.7109375" customWidth="1"/>
    <col min="1288" max="1288" width="5.7109375" customWidth="1"/>
    <col min="1289" max="1289" width="6.7109375" customWidth="1"/>
    <col min="1290" max="1290" width="1.7109375" customWidth="1"/>
    <col min="1291" max="1291" width="10.7109375" customWidth="1"/>
    <col min="1292" max="1292" width="15.7109375" customWidth="1"/>
    <col min="1293" max="1293" width="5.7109375" customWidth="1"/>
    <col min="1294" max="1295" width="6.7109375" customWidth="1"/>
    <col min="1296" max="1296" width="4.7109375" customWidth="1"/>
    <col min="1297" max="1297" width="6.7109375" customWidth="1"/>
    <col min="1298" max="1298" width="5.7109375" customWidth="1"/>
    <col min="1299" max="1299" width="6.7109375" customWidth="1"/>
    <col min="1537" max="1537" width="10.7109375" customWidth="1"/>
    <col min="1538" max="1538" width="15.7109375" customWidth="1"/>
    <col min="1539" max="1539" width="5.7109375" customWidth="1"/>
    <col min="1540" max="1541" width="6.7109375" customWidth="1"/>
    <col min="1542" max="1542" width="4.7109375" customWidth="1"/>
    <col min="1543" max="1543" width="6.7109375" customWidth="1"/>
    <col min="1544" max="1544" width="5.7109375" customWidth="1"/>
    <col min="1545" max="1545" width="6.7109375" customWidth="1"/>
    <col min="1546" max="1546" width="1.7109375" customWidth="1"/>
    <col min="1547" max="1547" width="10.7109375" customWidth="1"/>
    <col min="1548" max="1548" width="15.7109375" customWidth="1"/>
    <col min="1549" max="1549" width="5.7109375" customWidth="1"/>
    <col min="1550" max="1551" width="6.7109375" customWidth="1"/>
    <col min="1552" max="1552" width="4.7109375" customWidth="1"/>
    <col min="1553" max="1553" width="6.7109375" customWidth="1"/>
    <col min="1554" max="1554" width="5.7109375" customWidth="1"/>
    <col min="1555" max="1555" width="6.7109375" customWidth="1"/>
    <col min="1793" max="1793" width="10.7109375" customWidth="1"/>
    <col min="1794" max="1794" width="15.7109375" customWidth="1"/>
    <col min="1795" max="1795" width="5.7109375" customWidth="1"/>
    <col min="1796" max="1797" width="6.7109375" customWidth="1"/>
    <col min="1798" max="1798" width="4.7109375" customWidth="1"/>
    <col min="1799" max="1799" width="6.7109375" customWidth="1"/>
    <col min="1800" max="1800" width="5.7109375" customWidth="1"/>
    <col min="1801" max="1801" width="6.7109375" customWidth="1"/>
    <col min="1802" max="1802" width="1.7109375" customWidth="1"/>
    <col min="1803" max="1803" width="10.7109375" customWidth="1"/>
    <col min="1804" max="1804" width="15.7109375" customWidth="1"/>
    <col min="1805" max="1805" width="5.7109375" customWidth="1"/>
    <col min="1806" max="1807" width="6.7109375" customWidth="1"/>
    <col min="1808" max="1808" width="4.7109375" customWidth="1"/>
    <col min="1809" max="1809" width="6.7109375" customWidth="1"/>
    <col min="1810" max="1810" width="5.7109375" customWidth="1"/>
    <col min="1811" max="1811" width="6.7109375" customWidth="1"/>
    <col min="2049" max="2049" width="10.7109375" customWidth="1"/>
    <col min="2050" max="2050" width="15.7109375" customWidth="1"/>
    <col min="2051" max="2051" width="5.7109375" customWidth="1"/>
    <col min="2052" max="2053" width="6.7109375" customWidth="1"/>
    <col min="2054" max="2054" width="4.7109375" customWidth="1"/>
    <col min="2055" max="2055" width="6.7109375" customWidth="1"/>
    <col min="2056" max="2056" width="5.7109375" customWidth="1"/>
    <col min="2057" max="2057" width="6.7109375" customWidth="1"/>
    <col min="2058" max="2058" width="1.7109375" customWidth="1"/>
    <col min="2059" max="2059" width="10.7109375" customWidth="1"/>
    <col min="2060" max="2060" width="15.7109375" customWidth="1"/>
    <col min="2061" max="2061" width="5.7109375" customWidth="1"/>
    <col min="2062" max="2063" width="6.7109375" customWidth="1"/>
    <col min="2064" max="2064" width="4.7109375" customWidth="1"/>
    <col min="2065" max="2065" width="6.7109375" customWidth="1"/>
    <col min="2066" max="2066" width="5.7109375" customWidth="1"/>
    <col min="2067" max="2067" width="6.7109375" customWidth="1"/>
    <col min="2305" max="2305" width="10.7109375" customWidth="1"/>
    <col min="2306" max="2306" width="15.7109375" customWidth="1"/>
    <col min="2307" max="2307" width="5.7109375" customWidth="1"/>
    <col min="2308" max="2309" width="6.7109375" customWidth="1"/>
    <col min="2310" max="2310" width="4.7109375" customWidth="1"/>
    <col min="2311" max="2311" width="6.7109375" customWidth="1"/>
    <col min="2312" max="2312" width="5.7109375" customWidth="1"/>
    <col min="2313" max="2313" width="6.7109375" customWidth="1"/>
    <col min="2314" max="2314" width="1.7109375" customWidth="1"/>
    <col min="2315" max="2315" width="10.7109375" customWidth="1"/>
    <col min="2316" max="2316" width="15.7109375" customWidth="1"/>
    <col min="2317" max="2317" width="5.7109375" customWidth="1"/>
    <col min="2318" max="2319" width="6.7109375" customWidth="1"/>
    <col min="2320" max="2320" width="4.7109375" customWidth="1"/>
    <col min="2321" max="2321" width="6.7109375" customWidth="1"/>
    <col min="2322" max="2322" width="5.7109375" customWidth="1"/>
    <col min="2323" max="2323" width="6.7109375" customWidth="1"/>
    <col min="2561" max="2561" width="10.7109375" customWidth="1"/>
    <col min="2562" max="2562" width="15.7109375" customWidth="1"/>
    <col min="2563" max="2563" width="5.7109375" customWidth="1"/>
    <col min="2564" max="2565" width="6.7109375" customWidth="1"/>
    <col min="2566" max="2566" width="4.7109375" customWidth="1"/>
    <col min="2567" max="2567" width="6.7109375" customWidth="1"/>
    <col min="2568" max="2568" width="5.7109375" customWidth="1"/>
    <col min="2569" max="2569" width="6.7109375" customWidth="1"/>
    <col min="2570" max="2570" width="1.7109375" customWidth="1"/>
    <col min="2571" max="2571" width="10.7109375" customWidth="1"/>
    <col min="2572" max="2572" width="15.7109375" customWidth="1"/>
    <col min="2573" max="2573" width="5.7109375" customWidth="1"/>
    <col min="2574" max="2575" width="6.7109375" customWidth="1"/>
    <col min="2576" max="2576" width="4.7109375" customWidth="1"/>
    <col min="2577" max="2577" width="6.7109375" customWidth="1"/>
    <col min="2578" max="2578" width="5.7109375" customWidth="1"/>
    <col min="2579" max="2579" width="6.7109375" customWidth="1"/>
    <col min="2817" max="2817" width="10.7109375" customWidth="1"/>
    <col min="2818" max="2818" width="15.7109375" customWidth="1"/>
    <col min="2819" max="2819" width="5.7109375" customWidth="1"/>
    <col min="2820" max="2821" width="6.7109375" customWidth="1"/>
    <col min="2822" max="2822" width="4.7109375" customWidth="1"/>
    <col min="2823" max="2823" width="6.7109375" customWidth="1"/>
    <col min="2824" max="2824" width="5.7109375" customWidth="1"/>
    <col min="2825" max="2825" width="6.7109375" customWidth="1"/>
    <col min="2826" max="2826" width="1.7109375" customWidth="1"/>
    <col min="2827" max="2827" width="10.7109375" customWidth="1"/>
    <col min="2828" max="2828" width="15.7109375" customWidth="1"/>
    <col min="2829" max="2829" width="5.7109375" customWidth="1"/>
    <col min="2830" max="2831" width="6.7109375" customWidth="1"/>
    <col min="2832" max="2832" width="4.7109375" customWidth="1"/>
    <col min="2833" max="2833" width="6.7109375" customWidth="1"/>
    <col min="2834" max="2834" width="5.7109375" customWidth="1"/>
    <col min="2835" max="2835" width="6.7109375" customWidth="1"/>
    <col min="3073" max="3073" width="10.7109375" customWidth="1"/>
    <col min="3074" max="3074" width="15.7109375" customWidth="1"/>
    <col min="3075" max="3075" width="5.7109375" customWidth="1"/>
    <col min="3076" max="3077" width="6.7109375" customWidth="1"/>
    <col min="3078" max="3078" width="4.7109375" customWidth="1"/>
    <col min="3079" max="3079" width="6.7109375" customWidth="1"/>
    <col min="3080" max="3080" width="5.7109375" customWidth="1"/>
    <col min="3081" max="3081" width="6.7109375" customWidth="1"/>
    <col min="3082" max="3082" width="1.7109375" customWidth="1"/>
    <col min="3083" max="3083" width="10.7109375" customWidth="1"/>
    <col min="3084" max="3084" width="15.7109375" customWidth="1"/>
    <col min="3085" max="3085" width="5.7109375" customWidth="1"/>
    <col min="3086" max="3087" width="6.7109375" customWidth="1"/>
    <col min="3088" max="3088" width="4.7109375" customWidth="1"/>
    <col min="3089" max="3089" width="6.7109375" customWidth="1"/>
    <col min="3090" max="3090" width="5.7109375" customWidth="1"/>
    <col min="3091" max="3091" width="6.7109375" customWidth="1"/>
    <col min="3329" max="3329" width="10.7109375" customWidth="1"/>
    <col min="3330" max="3330" width="15.7109375" customWidth="1"/>
    <col min="3331" max="3331" width="5.7109375" customWidth="1"/>
    <col min="3332" max="3333" width="6.7109375" customWidth="1"/>
    <col min="3334" max="3334" width="4.7109375" customWidth="1"/>
    <col min="3335" max="3335" width="6.7109375" customWidth="1"/>
    <col min="3336" max="3336" width="5.7109375" customWidth="1"/>
    <col min="3337" max="3337" width="6.7109375" customWidth="1"/>
    <col min="3338" max="3338" width="1.7109375" customWidth="1"/>
    <col min="3339" max="3339" width="10.7109375" customWidth="1"/>
    <col min="3340" max="3340" width="15.7109375" customWidth="1"/>
    <col min="3341" max="3341" width="5.7109375" customWidth="1"/>
    <col min="3342" max="3343" width="6.7109375" customWidth="1"/>
    <col min="3344" max="3344" width="4.7109375" customWidth="1"/>
    <col min="3345" max="3345" width="6.7109375" customWidth="1"/>
    <col min="3346" max="3346" width="5.7109375" customWidth="1"/>
    <col min="3347" max="3347" width="6.7109375" customWidth="1"/>
    <col min="3585" max="3585" width="10.7109375" customWidth="1"/>
    <col min="3586" max="3586" width="15.7109375" customWidth="1"/>
    <col min="3587" max="3587" width="5.7109375" customWidth="1"/>
    <col min="3588" max="3589" width="6.7109375" customWidth="1"/>
    <col min="3590" max="3590" width="4.7109375" customWidth="1"/>
    <col min="3591" max="3591" width="6.7109375" customWidth="1"/>
    <col min="3592" max="3592" width="5.7109375" customWidth="1"/>
    <col min="3593" max="3593" width="6.7109375" customWidth="1"/>
    <col min="3594" max="3594" width="1.7109375" customWidth="1"/>
    <col min="3595" max="3595" width="10.7109375" customWidth="1"/>
    <col min="3596" max="3596" width="15.7109375" customWidth="1"/>
    <col min="3597" max="3597" width="5.7109375" customWidth="1"/>
    <col min="3598" max="3599" width="6.7109375" customWidth="1"/>
    <col min="3600" max="3600" width="4.7109375" customWidth="1"/>
    <col min="3601" max="3601" width="6.7109375" customWidth="1"/>
    <col min="3602" max="3602" width="5.7109375" customWidth="1"/>
    <col min="3603" max="3603" width="6.7109375" customWidth="1"/>
    <col min="3841" max="3841" width="10.7109375" customWidth="1"/>
    <col min="3842" max="3842" width="15.7109375" customWidth="1"/>
    <col min="3843" max="3843" width="5.7109375" customWidth="1"/>
    <col min="3844" max="3845" width="6.7109375" customWidth="1"/>
    <col min="3846" max="3846" width="4.7109375" customWidth="1"/>
    <col min="3847" max="3847" width="6.7109375" customWidth="1"/>
    <col min="3848" max="3848" width="5.7109375" customWidth="1"/>
    <col min="3849" max="3849" width="6.7109375" customWidth="1"/>
    <col min="3850" max="3850" width="1.7109375" customWidth="1"/>
    <col min="3851" max="3851" width="10.7109375" customWidth="1"/>
    <col min="3852" max="3852" width="15.7109375" customWidth="1"/>
    <col min="3853" max="3853" width="5.7109375" customWidth="1"/>
    <col min="3854" max="3855" width="6.7109375" customWidth="1"/>
    <col min="3856" max="3856" width="4.7109375" customWidth="1"/>
    <col min="3857" max="3857" width="6.7109375" customWidth="1"/>
    <col min="3858" max="3858" width="5.7109375" customWidth="1"/>
    <col min="3859" max="3859" width="6.7109375" customWidth="1"/>
    <col min="4097" max="4097" width="10.7109375" customWidth="1"/>
    <col min="4098" max="4098" width="15.7109375" customWidth="1"/>
    <col min="4099" max="4099" width="5.7109375" customWidth="1"/>
    <col min="4100" max="4101" width="6.7109375" customWidth="1"/>
    <col min="4102" max="4102" width="4.7109375" customWidth="1"/>
    <col min="4103" max="4103" width="6.7109375" customWidth="1"/>
    <col min="4104" max="4104" width="5.7109375" customWidth="1"/>
    <col min="4105" max="4105" width="6.7109375" customWidth="1"/>
    <col min="4106" max="4106" width="1.7109375" customWidth="1"/>
    <col min="4107" max="4107" width="10.7109375" customWidth="1"/>
    <col min="4108" max="4108" width="15.7109375" customWidth="1"/>
    <col min="4109" max="4109" width="5.7109375" customWidth="1"/>
    <col min="4110" max="4111" width="6.7109375" customWidth="1"/>
    <col min="4112" max="4112" width="4.7109375" customWidth="1"/>
    <col min="4113" max="4113" width="6.7109375" customWidth="1"/>
    <col min="4114" max="4114" width="5.7109375" customWidth="1"/>
    <col min="4115" max="4115" width="6.7109375" customWidth="1"/>
    <col min="4353" max="4353" width="10.7109375" customWidth="1"/>
    <col min="4354" max="4354" width="15.7109375" customWidth="1"/>
    <col min="4355" max="4355" width="5.7109375" customWidth="1"/>
    <col min="4356" max="4357" width="6.7109375" customWidth="1"/>
    <col min="4358" max="4358" width="4.7109375" customWidth="1"/>
    <col min="4359" max="4359" width="6.7109375" customWidth="1"/>
    <col min="4360" max="4360" width="5.7109375" customWidth="1"/>
    <col min="4361" max="4361" width="6.7109375" customWidth="1"/>
    <col min="4362" max="4362" width="1.7109375" customWidth="1"/>
    <col min="4363" max="4363" width="10.7109375" customWidth="1"/>
    <col min="4364" max="4364" width="15.7109375" customWidth="1"/>
    <col min="4365" max="4365" width="5.7109375" customWidth="1"/>
    <col min="4366" max="4367" width="6.7109375" customWidth="1"/>
    <col min="4368" max="4368" width="4.7109375" customWidth="1"/>
    <col min="4369" max="4369" width="6.7109375" customWidth="1"/>
    <col min="4370" max="4370" width="5.7109375" customWidth="1"/>
    <col min="4371" max="4371" width="6.7109375" customWidth="1"/>
    <col min="4609" max="4609" width="10.7109375" customWidth="1"/>
    <col min="4610" max="4610" width="15.7109375" customWidth="1"/>
    <col min="4611" max="4611" width="5.7109375" customWidth="1"/>
    <col min="4612" max="4613" width="6.7109375" customWidth="1"/>
    <col min="4614" max="4614" width="4.7109375" customWidth="1"/>
    <col min="4615" max="4615" width="6.7109375" customWidth="1"/>
    <col min="4616" max="4616" width="5.7109375" customWidth="1"/>
    <col min="4617" max="4617" width="6.7109375" customWidth="1"/>
    <col min="4618" max="4618" width="1.7109375" customWidth="1"/>
    <col min="4619" max="4619" width="10.7109375" customWidth="1"/>
    <col min="4620" max="4620" width="15.7109375" customWidth="1"/>
    <col min="4621" max="4621" width="5.7109375" customWidth="1"/>
    <col min="4622" max="4623" width="6.7109375" customWidth="1"/>
    <col min="4624" max="4624" width="4.7109375" customWidth="1"/>
    <col min="4625" max="4625" width="6.7109375" customWidth="1"/>
    <col min="4626" max="4626" width="5.7109375" customWidth="1"/>
    <col min="4627" max="4627" width="6.7109375" customWidth="1"/>
    <col min="4865" max="4865" width="10.7109375" customWidth="1"/>
    <col min="4866" max="4866" width="15.7109375" customWidth="1"/>
    <col min="4867" max="4867" width="5.7109375" customWidth="1"/>
    <col min="4868" max="4869" width="6.7109375" customWidth="1"/>
    <col min="4870" max="4870" width="4.7109375" customWidth="1"/>
    <col min="4871" max="4871" width="6.7109375" customWidth="1"/>
    <col min="4872" max="4872" width="5.7109375" customWidth="1"/>
    <col min="4873" max="4873" width="6.7109375" customWidth="1"/>
    <col min="4874" max="4874" width="1.7109375" customWidth="1"/>
    <col min="4875" max="4875" width="10.7109375" customWidth="1"/>
    <col min="4876" max="4876" width="15.7109375" customWidth="1"/>
    <col min="4877" max="4877" width="5.7109375" customWidth="1"/>
    <col min="4878" max="4879" width="6.7109375" customWidth="1"/>
    <col min="4880" max="4880" width="4.7109375" customWidth="1"/>
    <col min="4881" max="4881" width="6.7109375" customWidth="1"/>
    <col min="4882" max="4882" width="5.7109375" customWidth="1"/>
    <col min="4883" max="4883" width="6.7109375" customWidth="1"/>
    <col min="5121" max="5121" width="10.7109375" customWidth="1"/>
    <col min="5122" max="5122" width="15.7109375" customWidth="1"/>
    <col min="5123" max="5123" width="5.7109375" customWidth="1"/>
    <col min="5124" max="5125" width="6.7109375" customWidth="1"/>
    <col min="5126" max="5126" width="4.7109375" customWidth="1"/>
    <col min="5127" max="5127" width="6.7109375" customWidth="1"/>
    <col min="5128" max="5128" width="5.7109375" customWidth="1"/>
    <col min="5129" max="5129" width="6.7109375" customWidth="1"/>
    <col min="5130" max="5130" width="1.7109375" customWidth="1"/>
    <col min="5131" max="5131" width="10.7109375" customWidth="1"/>
    <col min="5132" max="5132" width="15.7109375" customWidth="1"/>
    <col min="5133" max="5133" width="5.7109375" customWidth="1"/>
    <col min="5134" max="5135" width="6.7109375" customWidth="1"/>
    <col min="5136" max="5136" width="4.7109375" customWidth="1"/>
    <col min="5137" max="5137" width="6.7109375" customWidth="1"/>
    <col min="5138" max="5138" width="5.7109375" customWidth="1"/>
    <col min="5139" max="5139" width="6.7109375" customWidth="1"/>
    <col min="5377" max="5377" width="10.7109375" customWidth="1"/>
    <col min="5378" max="5378" width="15.7109375" customWidth="1"/>
    <col min="5379" max="5379" width="5.7109375" customWidth="1"/>
    <col min="5380" max="5381" width="6.7109375" customWidth="1"/>
    <col min="5382" max="5382" width="4.7109375" customWidth="1"/>
    <col min="5383" max="5383" width="6.7109375" customWidth="1"/>
    <col min="5384" max="5384" width="5.7109375" customWidth="1"/>
    <col min="5385" max="5385" width="6.7109375" customWidth="1"/>
    <col min="5386" max="5386" width="1.7109375" customWidth="1"/>
    <col min="5387" max="5387" width="10.7109375" customWidth="1"/>
    <col min="5388" max="5388" width="15.7109375" customWidth="1"/>
    <col min="5389" max="5389" width="5.7109375" customWidth="1"/>
    <col min="5390" max="5391" width="6.7109375" customWidth="1"/>
    <col min="5392" max="5392" width="4.7109375" customWidth="1"/>
    <col min="5393" max="5393" width="6.7109375" customWidth="1"/>
    <col min="5394" max="5394" width="5.7109375" customWidth="1"/>
    <col min="5395" max="5395" width="6.7109375" customWidth="1"/>
    <col min="5633" max="5633" width="10.7109375" customWidth="1"/>
    <col min="5634" max="5634" width="15.7109375" customWidth="1"/>
    <col min="5635" max="5635" width="5.7109375" customWidth="1"/>
    <col min="5636" max="5637" width="6.7109375" customWidth="1"/>
    <col min="5638" max="5638" width="4.7109375" customWidth="1"/>
    <col min="5639" max="5639" width="6.7109375" customWidth="1"/>
    <col min="5640" max="5640" width="5.7109375" customWidth="1"/>
    <col min="5641" max="5641" width="6.7109375" customWidth="1"/>
    <col min="5642" max="5642" width="1.7109375" customWidth="1"/>
    <col min="5643" max="5643" width="10.7109375" customWidth="1"/>
    <col min="5644" max="5644" width="15.7109375" customWidth="1"/>
    <col min="5645" max="5645" width="5.7109375" customWidth="1"/>
    <col min="5646" max="5647" width="6.7109375" customWidth="1"/>
    <col min="5648" max="5648" width="4.7109375" customWidth="1"/>
    <col min="5649" max="5649" width="6.7109375" customWidth="1"/>
    <col min="5650" max="5650" width="5.7109375" customWidth="1"/>
    <col min="5651" max="5651" width="6.7109375" customWidth="1"/>
    <col min="5889" max="5889" width="10.7109375" customWidth="1"/>
    <col min="5890" max="5890" width="15.7109375" customWidth="1"/>
    <col min="5891" max="5891" width="5.7109375" customWidth="1"/>
    <col min="5892" max="5893" width="6.7109375" customWidth="1"/>
    <col min="5894" max="5894" width="4.7109375" customWidth="1"/>
    <col min="5895" max="5895" width="6.7109375" customWidth="1"/>
    <col min="5896" max="5896" width="5.7109375" customWidth="1"/>
    <col min="5897" max="5897" width="6.7109375" customWidth="1"/>
    <col min="5898" max="5898" width="1.7109375" customWidth="1"/>
    <col min="5899" max="5899" width="10.7109375" customWidth="1"/>
    <col min="5900" max="5900" width="15.7109375" customWidth="1"/>
    <col min="5901" max="5901" width="5.7109375" customWidth="1"/>
    <col min="5902" max="5903" width="6.7109375" customWidth="1"/>
    <col min="5904" max="5904" width="4.7109375" customWidth="1"/>
    <col min="5905" max="5905" width="6.7109375" customWidth="1"/>
    <col min="5906" max="5906" width="5.7109375" customWidth="1"/>
    <col min="5907" max="5907" width="6.7109375" customWidth="1"/>
    <col min="6145" max="6145" width="10.7109375" customWidth="1"/>
    <col min="6146" max="6146" width="15.7109375" customWidth="1"/>
    <col min="6147" max="6147" width="5.7109375" customWidth="1"/>
    <col min="6148" max="6149" width="6.7109375" customWidth="1"/>
    <col min="6150" max="6150" width="4.7109375" customWidth="1"/>
    <col min="6151" max="6151" width="6.7109375" customWidth="1"/>
    <col min="6152" max="6152" width="5.7109375" customWidth="1"/>
    <col min="6153" max="6153" width="6.7109375" customWidth="1"/>
    <col min="6154" max="6154" width="1.7109375" customWidth="1"/>
    <col min="6155" max="6155" width="10.7109375" customWidth="1"/>
    <col min="6156" max="6156" width="15.7109375" customWidth="1"/>
    <col min="6157" max="6157" width="5.7109375" customWidth="1"/>
    <col min="6158" max="6159" width="6.7109375" customWidth="1"/>
    <col min="6160" max="6160" width="4.7109375" customWidth="1"/>
    <col min="6161" max="6161" width="6.7109375" customWidth="1"/>
    <col min="6162" max="6162" width="5.7109375" customWidth="1"/>
    <col min="6163" max="6163" width="6.7109375" customWidth="1"/>
    <col min="6401" max="6401" width="10.7109375" customWidth="1"/>
    <col min="6402" max="6402" width="15.7109375" customWidth="1"/>
    <col min="6403" max="6403" width="5.7109375" customWidth="1"/>
    <col min="6404" max="6405" width="6.7109375" customWidth="1"/>
    <col min="6406" max="6406" width="4.7109375" customWidth="1"/>
    <col min="6407" max="6407" width="6.7109375" customWidth="1"/>
    <col min="6408" max="6408" width="5.7109375" customWidth="1"/>
    <col min="6409" max="6409" width="6.7109375" customWidth="1"/>
    <col min="6410" max="6410" width="1.7109375" customWidth="1"/>
    <col min="6411" max="6411" width="10.7109375" customWidth="1"/>
    <col min="6412" max="6412" width="15.7109375" customWidth="1"/>
    <col min="6413" max="6413" width="5.7109375" customWidth="1"/>
    <col min="6414" max="6415" width="6.7109375" customWidth="1"/>
    <col min="6416" max="6416" width="4.7109375" customWidth="1"/>
    <col min="6417" max="6417" width="6.7109375" customWidth="1"/>
    <col min="6418" max="6418" width="5.7109375" customWidth="1"/>
    <col min="6419" max="6419" width="6.7109375" customWidth="1"/>
    <col min="6657" max="6657" width="10.7109375" customWidth="1"/>
    <col min="6658" max="6658" width="15.7109375" customWidth="1"/>
    <col min="6659" max="6659" width="5.7109375" customWidth="1"/>
    <col min="6660" max="6661" width="6.7109375" customWidth="1"/>
    <col min="6662" max="6662" width="4.7109375" customWidth="1"/>
    <col min="6663" max="6663" width="6.7109375" customWidth="1"/>
    <col min="6664" max="6664" width="5.7109375" customWidth="1"/>
    <col min="6665" max="6665" width="6.7109375" customWidth="1"/>
    <col min="6666" max="6666" width="1.7109375" customWidth="1"/>
    <col min="6667" max="6667" width="10.7109375" customWidth="1"/>
    <col min="6668" max="6668" width="15.7109375" customWidth="1"/>
    <col min="6669" max="6669" width="5.7109375" customWidth="1"/>
    <col min="6670" max="6671" width="6.7109375" customWidth="1"/>
    <col min="6672" max="6672" width="4.7109375" customWidth="1"/>
    <col min="6673" max="6673" width="6.7109375" customWidth="1"/>
    <col min="6674" max="6674" width="5.7109375" customWidth="1"/>
    <col min="6675" max="6675" width="6.7109375" customWidth="1"/>
    <col min="6913" max="6913" width="10.7109375" customWidth="1"/>
    <col min="6914" max="6914" width="15.7109375" customWidth="1"/>
    <col min="6915" max="6915" width="5.7109375" customWidth="1"/>
    <col min="6916" max="6917" width="6.7109375" customWidth="1"/>
    <col min="6918" max="6918" width="4.7109375" customWidth="1"/>
    <col min="6919" max="6919" width="6.7109375" customWidth="1"/>
    <col min="6920" max="6920" width="5.7109375" customWidth="1"/>
    <col min="6921" max="6921" width="6.7109375" customWidth="1"/>
    <col min="6922" max="6922" width="1.7109375" customWidth="1"/>
    <col min="6923" max="6923" width="10.7109375" customWidth="1"/>
    <col min="6924" max="6924" width="15.7109375" customWidth="1"/>
    <col min="6925" max="6925" width="5.7109375" customWidth="1"/>
    <col min="6926" max="6927" width="6.7109375" customWidth="1"/>
    <col min="6928" max="6928" width="4.7109375" customWidth="1"/>
    <col min="6929" max="6929" width="6.7109375" customWidth="1"/>
    <col min="6930" max="6930" width="5.7109375" customWidth="1"/>
    <col min="6931" max="6931" width="6.7109375" customWidth="1"/>
    <col min="7169" max="7169" width="10.7109375" customWidth="1"/>
    <col min="7170" max="7170" width="15.7109375" customWidth="1"/>
    <col min="7171" max="7171" width="5.7109375" customWidth="1"/>
    <col min="7172" max="7173" width="6.7109375" customWidth="1"/>
    <col min="7174" max="7174" width="4.7109375" customWidth="1"/>
    <col min="7175" max="7175" width="6.7109375" customWidth="1"/>
    <col min="7176" max="7176" width="5.7109375" customWidth="1"/>
    <col min="7177" max="7177" width="6.7109375" customWidth="1"/>
    <col min="7178" max="7178" width="1.7109375" customWidth="1"/>
    <col min="7179" max="7179" width="10.7109375" customWidth="1"/>
    <col min="7180" max="7180" width="15.7109375" customWidth="1"/>
    <col min="7181" max="7181" width="5.7109375" customWidth="1"/>
    <col min="7182" max="7183" width="6.7109375" customWidth="1"/>
    <col min="7184" max="7184" width="4.7109375" customWidth="1"/>
    <col min="7185" max="7185" width="6.7109375" customWidth="1"/>
    <col min="7186" max="7186" width="5.7109375" customWidth="1"/>
    <col min="7187" max="7187" width="6.7109375" customWidth="1"/>
    <col min="7425" max="7425" width="10.7109375" customWidth="1"/>
    <col min="7426" max="7426" width="15.7109375" customWidth="1"/>
    <col min="7427" max="7427" width="5.7109375" customWidth="1"/>
    <col min="7428" max="7429" width="6.7109375" customWidth="1"/>
    <col min="7430" max="7430" width="4.7109375" customWidth="1"/>
    <col min="7431" max="7431" width="6.7109375" customWidth="1"/>
    <col min="7432" max="7432" width="5.7109375" customWidth="1"/>
    <col min="7433" max="7433" width="6.7109375" customWidth="1"/>
    <col min="7434" max="7434" width="1.7109375" customWidth="1"/>
    <col min="7435" max="7435" width="10.7109375" customWidth="1"/>
    <col min="7436" max="7436" width="15.7109375" customWidth="1"/>
    <col min="7437" max="7437" width="5.7109375" customWidth="1"/>
    <col min="7438" max="7439" width="6.7109375" customWidth="1"/>
    <col min="7440" max="7440" width="4.7109375" customWidth="1"/>
    <col min="7441" max="7441" width="6.7109375" customWidth="1"/>
    <col min="7442" max="7442" width="5.7109375" customWidth="1"/>
    <col min="7443" max="7443" width="6.7109375" customWidth="1"/>
    <col min="7681" max="7681" width="10.7109375" customWidth="1"/>
    <col min="7682" max="7682" width="15.7109375" customWidth="1"/>
    <col min="7683" max="7683" width="5.7109375" customWidth="1"/>
    <col min="7684" max="7685" width="6.7109375" customWidth="1"/>
    <col min="7686" max="7686" width="4.7109375" customWidth="1"/>
    <col min="7687" max="7687" width="6.7109375" customWidth="1"/>
    <col min="7688" max="7688" width="5.7109375" customWidth="1"/>
    <col min="7689" max="7689" width="6.7109375" customWidth="1"/>
    <col min="7690" max="7690" width="1.7109375" customWidth="1"/>
    <col min="7691" max="7691" width="10.7109375" customWidth="1"/>
    <col min="7692" max="7692" width="15.7109375" customWidth="1"/>
    <col min="7693" max="7693" width="5.7109375" customWidth="1"/>
    <col min="7694" max="7695" width="6.7109375" customWidth="1"/>
    <col min="7696" max="7696" width="4.7109375" customWidth="1"/>
    <col min="7697" max="7697" width="6.7109375" customWidth="1"/>
    <col min="7698" max="7698" width="5.7109375" customWidth="1"/>
    <col min="7699" max="7699" width="6.7109375" customWidth="1"/>
    <col min="7937" max="7937" width="10.7109375" customWidth="1"/>
    <col min="7938" max="7938" width="15.7109375" customWidth="1"/>
    <col min="7939" max="7939" width="5.7109375" customWidth="1"/>
    <col min="7940" max="7941" width="6.7109375" customWidth="1"/>
    <col min="7942" max="7942" width="4.7109375" customWidth="1"/>
    <col min="7943" max="7943" width="6.7109375" customWidth="1"/>
    <col min="7944" max="7944" width="5.7109375" customWidth="1"/>
    <col min="7945" max="7945" width="6.7109375" customWidth="1"/>
    <col min="7946" max="7946" width="1.7109375" customWidth="1"/>
    <col min="7947" max="7947" width="10.7109375" customWidth="1"/>
    <col min="7948" max="7948" width="15.7109375" customWidth="1"/>
    <col min="7949" max="7949" width="5.7109375" customWidth="1"/>
    <col min="7950" max="7951" width="6.7109375" customWidth="1"/>
    <col min="7952" max="7952" width="4.7109375" customWidth="1"/>
    <col min="7953" max="7953" width="6.7109375" customWidth="1"/>
    <col min="7954" max="7954" width="5.7109375" customWidth="1"/>
    <col min="7955" max="7955" width="6.7109375" customWidth="1"/>
    <col min="8193" max="8193" width="10.7109375" customWidth="1"/>
    <col min="8194" max="8194" width="15.7109375" customWidth="1"/>
    <col min="8195" max="8195" width="5.7109375" customWidth="1"/>
    <col min="8196" max="8197" width="6.7109375" customWidth="1"/>
    <col min="8198" max="8198" width="4.7109375" customWidth="1"/>
    <col min="8199" max="8199" width="6.7109375" customWidth="1"/>
    <col min="8200" max="8200" width="5.7109375" customWidth="1"/>
    <col min="8201" max="8201" width="6.7109375" customWidth="1"/>
    <col min="8202" max="8202" width="1.7109375" customWidth="1"/>
    <col min="8203" max="8203" width="10.7109375" customWidth="1"/>
    <col min="8204" max="8204" width="15.7109375" customWidth="1"/>
    <col min="8205" max="8205" width="5.7109375" customWidth="1"/>
    <col min="8206" max="8207" width="6.7109375" customWidth="1"/>
    <col min="8208" max="8208" width="4.7109375" customWidth="1"/>
    <col min="8209" max="8209" width="6.7109375" customWidth="1"/>
    <col min="8210" max="8210" width="5.7109375" customWidth="1"/>
    <col min="8211" max="8211" width="6.7109375" customWidth="1"/>
    <col min="8449" max="8449" width="10.7109375" customWidth="1"/>
    <col min="8450" max="8450" width="15.7109375" customWidth="1"/>
    <col min="8451" max="8451" width="5.7109375" customWidth="1"/>
    <col min="8452" max="8453" width="6.7109375" customWidth="1"/>
    <col min="8454" max="8454" width="4.7109375" customWidth="1"/>
    <col min="8455" max="8455" width="6.7109375" customWidth="1"/>
    <col min="8456" max="8456" width="5.7109375" customWidth="1"/>
    <col min="8457" max="8457" width="6.7109375" customWidth="1"/>
    <col min="8458" max="8458" width="1.7109375" customWidth="1"/>
    <col min="8459" max="8459" width="10.7109375" customWidth="1"/>
    <col min="8460" max="8460" width="15.7109375" customWidth="1"/>
    <col min="8461" max="8461" width="5.7109375" customWidth="1"/>
    <col min="8462" max="8463" width="6.7109375" customWidth="1"/>
    <col min="8464" max="8464" width="4.7109375" customWidth="1"/>
    <col min="8465" max="8465" width="6.7109375" customWidth="1"/>
    <col min="8466" max="8466" width="5.7109375" customWidth="1"/>
    <col min="8467" max="8467" width="6.7109375" customWidth="1"/>
    <col min="8705" max="8705" width="10.7109375" customWidth="1"/>
    <col min="8706" max="8706" width="15.7109375" customWidth="1"/>
    <col min="8707" max="8707" width="5.7109375" customWidth="1"/>
    <col min="8708" max="8709" width="6.7109375" customWidth="1"/>
    <col min="8710" max="8710" width="4.7109375" customWidth="1"/>
    <col min="8711" max="8711" width="6.7109375" customWidth="1"/>
    <col min="8712" max="8712" width="5.7109375" customWidth="1"/>
    <col min="8713" max="8713" width="6.7109375" customWidth="1"/>
    <col min="8714" max="8714" width="1.7109375" customWidth="1"/>
    <col min="8715" max="8715" width="10.7109375" customWidth="1"/>
    <col min="8716" max="8716" width="15.7109375" customWidth="1"/>
    <col min="8717" max="8717" width="5.7109375" customWidth="1"/>
    <col min="8718" max="8719" width="6.7109375" customWidth="1"/>
    <col min="8720" max="8720" width="4.7109375" customWidth="1"/>
    <col min="8721" max="8721" width="6.7109375" customWidth="1"/>
    <col min="8722" max="8722" width="5.7109375" customWidth="1"/>
    <col min="8723" max="8723" width="6.7109375" customWidth="1"/>
    <col min="8961" max="8961" width="10.7109375" customWidth="1"/>
    <col min="8962" max="8962" width="15.7109375" customWidth="1"/>
    <col min="8963" max="8963" width="5.7109375" customWidth="1"/>
    <col min="8964" max="8965" width="6.7109375" customWidth="1"/>
    <col min="8966" max="8966" width="4.7109375" customWidth="1"/>
    <col min="8967" max="8967" width="6.7109375" customWidth="1"/>
    <col min="8968" max="8968" width="5.7109375" customWidth="1"/>
    <col min="8969" max="8969" width="6.7109375" customWidth="1"/>
    <col min="8970" max="8970" width="1.7109375" customWidth="1"/>
    <col min="8971" max="8971" width="10.7109375" customWidth="1"/>
    <col min="8972" max="8972" width="15.7109375" customWidth="1"/>
    <col min="8973" max="8973" width="5.7109375" customWidth="1"/>
    <col min="8974" max="8975" width="6.7109375" customWidth="1"/>
    <col min="8976" max="8976" width="4.7109375" customWidth="1"/>
    <col min="8977" max="8977" width="6.7109375" customWidth="1"/>
    <col min="8978" max="8978" width="5.7109375" customWidth="1"/>
    <col min="8979" max="8979" width="6.7109375" customWidth="1"/>
    <col min="9217" max="9217" width="10.7109375" customWidth="1"/>
    <col min="9218" max="9218" width="15.7109375" customWidth="1"/>
    <col min="9219" max="9219" width="5.7109375" customWidth="1"/>
    <col min="9220" max="9221" width="6.7109375" customWidth="1"/>
    <col min="9222" max="9222" width="4.7109375" customWidth="1"/>
    <col min="9223" max="9223" width="6.7109375" customWidth="1"/>
    <col min="9224" max="9224" width="5.7109375" customWidth="1"/>
    <col min="9225" max="9225" width="6.7109375" customWidth="1"/>
    <col min="9226" max="9226" width="1.7109375" customWidth="1"/>
    <col min="9227" max="9227" width="10.7109375" customWidth="1"/>
    <col min="9228" max="9228" width="15.7109375" customWidth="1"/>
    <col min="9229" max="9229" width="5.7109375" customWidth="1"/>
    <col min="9230" max="9231" width="6.7109375" customWidth="1"/>
    <col min="9232" max="9232" width="4.7109375" customWidth="1"/>
    <col min="9233" max="9233" width="6.7109375" customWidth="1"/>
    <col min="9234" max="9234" width="5.7109375" customWidth="1"/>
    <col min="9235" max="9235" width="6.7109375" customWidth="1"/>
    <col min="9473" max="9473" width="10.7109375" customWidth="1"/>
    <col min="9474" max="9474" width="15.7109375" customWidth="1"/>
    <col min="9475" max="9475" width="5.7109375" customWidth="1"/>
    <col min="9476" max="9477" width="6.7109375" customWidth="1"/>
    <col min="9478" max="9478" width="4.7109375" customWidth="1"/>
    <col min="9479" max="9479" width="6.7109375" customWidth="1"/>
    <col min="9480" max="9480" width="5.7109375" customWidth="1"/>
    <col min="9481" max="9481" width="6.7109375" customWidth="1"/>
    <col min="9482" max="9482" width="1.7109375" customWidth="1"/>
    <col min="9483" max="9483" width="10.7109375" customWidth="1"/>
    <col min="9484" max="9484" width="15.7109375" customWidth="1"/>
    <col min="9485" max="9485" width="5.7109375" customWidth="1"/>
    <col min="9486" max="9487" width="6.7109375" customWidth="1"/>
    <col min="9488" max="9488" width="4.7109375" customWidth="1"/>
    <col min="9489" max="9489" width="6.7109375" customWidth="1"/>
    <col min="9490" max="9490" width="5.7109375" customWidth="1"/>
    <col min="9491" max="9491" width="6.7109375" customWidth="1"/>
    <col min="9729" max="9729" width="10.7109375" customWidth="1"/>
    <col min="9730" max="9730" width="15.7109375" customWidth="1"/>
    <col min="9731" max="9731" width="5.7109375" customWidth="1"/>
    <col min="9732" max="9733" width="6.7109375" customWidth="1"/>
    <col min="9734" max="9734" width="4.7109375" customWidth="1"/>
    <col min="9735" max="9735" width="6.7109375" customWidth="1"/>
    <col min="9736" max="9736" width="5.7109375" customWidth="1"/>
    <col min="9737" max="9737" width="6.7109375" customWidth="1"/>
    <col min="9738" max="9738" width="1.7109375" customWidth="1"/>
    <col min="9739" max="9739" width="10.7109375" customWidth="1"/>
    <col min="9740" max="9740" width="15.7109375" customWidth="1"/>
    <col min="9741" max="9741" width="5.7109375" customWidth="1"/>
    <col min="9742" max="9743" width="6.7109375" customWidth="1"/>
    <col min="9744" max="9744" width="4.7109375" customWidth="1"/>
    <col min="9745" max="9745" width="6.7109375" customWidth="1"/>
    <col min="9746" max="9746" width="5.7109375" customWidth="1"/>
    <col min="9747" max="9747" width="6.7109375" customWidth="1"/>
    <col min="9985" max="9985" width="10.7109375" customWidth="1"/>
    <col min="9986" max="9986" width="15.7109375" customWidth="1"/>
    <col min="9987" max="9987" width="5.7109375" customWidth="1"/>
    <col min="9988" max="9989" width="6.7109375" customWidth="1"/>
    <col min="9990" max="9990" width="4.7109375" customWidth="1"/>
    <col min="9991" max="9991" width="6.7109375" customWidth="1"/>
    <col min="9992" max="9992" width="5.7109375" customWidth="1"/>
    <col min="9993" max="9993" width="6.7109375" customWidth="1"/>
    <col min="9994" max="9994" width="1.7109375" customWidth="1"/>
    <col min="9995" max="9995" width="10.7109375" customWidth="1"/>
    <col min="9996" max="9996" width="15.7109375" customWidth="1"/>
    <col min="9997" max="9997" width="5.7109375" customWidth="1"/>
    <col min="9998" max="9999" width="6.7109375" customWidth="1"/>
    <col min="10000" max="10000" width="4.7109375" customWidth="1"/>
    <col min="10001" max="10001" width="6.7109375" customWidth="1"/>
    <col min="10002" max="10002" width="5.7109375" customWidth="1"/>
    <col min="10003" max="10003" width="6.7109375" customWidth="1"/>
    <col min="10241" max="10241" width="10.7109375" customWidth="1"/>
    <col min="10242" max="10242" width="15.7109375" customWidth="1"/>
    <col min="10243" max="10243" width="5.7109375" customWidth="1"/>
    <col min="10244" max="10245" width="6.7109375" customWidth="1"/>
    <col min="10246" max="10246" width="4.7109375" customWidth="1"/>
    <col min="10247" max="10247" width="6.7109375" customWidth="1"/>
    <col min="10248" max="10248" width="5.7109375" customWidth="1"/>
    <col min="10249" max="10249" width="6.7109375" customWidth="1"/>
    <col min="10250" max="10250" width="1.7109375" customWidth="1"/>
    <col min="10251" max="10251" width="10.7109375" customWidth="1"/>
    <col min="10252" max="10252" width="15.7109375" customWidth="1"/>
    <col min="10253" max="10253" width="5.7109375" customWidth="1"/>
    <col min="10254" max="10255" width="6.7109375" customWidth="1"/>
    <col min="10256" max="10256" width="4.7109375" customWidth="1"/>
    <col min="10257" max="10257" width="6.7109375" customWidth="1"/>
    <col min="10258" max="10258" width="5.7109375" customWidth="1"/>
    <col min="10259" max="10259" width="6.7109375" customWidth="1"/>
    <col min="10497" max="10497" width="10.7109375" customWidth="1"/>
    <col min="10498" max="10498" width="15.7109375" customWidth="1"/>
    <col min="10499" max="10499" width="5.7109375" customWidth="1"/>
    <col min="10500" max="10501" width="6.7109375" customWidth="1"/>
    <col min="10502" max="10502" width="4.7109375" customWidth="1"/>
    <col min="10503" max="10503" width="6.7109375" customWidth="1"/>
    <col min="10504" max="10504" width="5.7109375" customWidth="1"/>
    <col min="10505" max="10505" width="6.7109375" customWidth="1"/>
    <col min="10506" max="10506" width="1.7109375" customWidth="1"/>
    <col min="10507" max="10507" width="10.7109375" customWidth="1"/>
    <col min="10508" max="10508" width="15.7109375" customWidth="1"/>
    <col min="10509" max="10509" width="5.7109375" customWidth="1"/>
    <col min="10510" max="10511" width="6.7109375" customWidth="1"/>
    <col min="10512" max="10512" width="4.7109375" customWidth="1"/>
    <col min="10513" max="10513" width="6.7109375" customWidth="1"/>
    <col min="10514" max="10514" width="5.7109375" customWidth="1"/>
    <col min="10515" max="10515" width="6.7109375" customWidth="1"/>
    <col min="10753" max="10753" width="10.7109375" customWidth="1"/>
    <col min="10754" max="10754" width="15.7109375" customWidth="1"/>
    <col min="10755" max="10755" width="5.7109375" customWidth="1"/>
    <col min="10756" max="10757" width="6.7109375" customWidth="1"/>
    <col min="10758" max="10758" width="4.7109375" customWidth="1"/>
    <col min="10759" max="10759" width="6.7109375" customWidth="1"/>
    <col min="10760" max="10760" width="5.7109375" customWidth="1"/>
    <col min="10761" max="10761" width="6.7109375" customWidth="1"/>
    <col min="10762" max="10762" width="1.7109375" customWidth="1"/>
    <col min="10763" max="10763" width="10.7109375" customWidth="1"/>
    <col min="10764" max="10764" width="15.7109375" customWidth="1"/>
    <col min="10765" max="10765" width="5.7109375" customWidth="1"/>
    <col min="10766" max="10767" width="6.7109375" customWidth="1"/>
    <col min="10768" max="10768" width="4.7109375" customWidth="1"/>
    <col min="10769" max="10769" width="6.7109375" customWidth="1"/>
    <col min="10770" max="10770" width="5.7109375" customWidth="1"/>
    <col min="10771" max="10771" width="6.7109375" customWidth="1"/>
    <col min="11009" max="11009" width="10.7109375" customWidth="1"/>
    <col min="11010" max="11010" width="15.7109375" customWidth="1"/>
    <col min="11011" max="11011" width="5.7109375" customWidth="1"/>
    <col min="11012" max="11013" width="6.7109375" customWidth="1"/>
    <col min="11014" max="11014" width="4.7109375" customWidth="1"/>
    <col min="11015" max="11015" width="6.7109375" customWidth="1"/>
    <col min="11016" max="11016" width="5.7109375" customWidth="1"/>
    <col min="11017" max="11017" width="6.7109375" customWidth="1"/>
    <col min="11018" max="11018" width="1.7109375" customWidth="1"/>
    <col min="11019" max="11019" width="10.7109375" customWidth="1"/>
    <col min="11020" max="11020" width="15.7109375" customWidth="1"/>
    <col min="11021" max="11021" width="5.7109375" customWidth="1"/>
    <col min="11022" max="11023" width="6.7109375" customWidth="1"/>
    <col min="11024" max="11024" width="4.7109375" customWidth="1"/>
    <col min="11025" max="11025" width="6.7109375" customWidth="1"/>
    <col min="11026" max="11026" width="5.7109375" customWidth="1"/>
    <col min="11027" max="11027" width="6.7109375" customWidth="1"/>
    <col min="11265" max="11265" width="10.7109375" customWidth="1"/>
    <col min="11266" max="11266" width="15.7109375" customWidth="1"/>
    <col min="11267" max="11267" width="5.7109375" customWidth="1"/>
    <col min="11268" max="11269" width="6.7109375" customWidth="1"/>
    <col min="11270" max="11270" width="4.7109375" customWidth="1"/>
    <col min="11271" max="11271" width="6.7109375" customWidth="1"/>
    <col min="11272" max="11272" width="5.7109375" customWidth="1"/>
    <col min="11273" max="11273" width="6.7109375" customWidth="1"/>
    <col min="11274" max="11274" width="1.7109375" customWidth="1"/>
    <col min="11275" max="11275" width="10.7109375" customWidth="1"/>
    <col min="11276" max="11276" width="15.7109375" customWidth="1"/>
    <col min="11277" max="11277" width="5.7109375" customWidth="1"/>
    <col min="11278" max="11279" width="6.7109375" customWidth="1"/>
    <col min="11280" max="11280" width="4.7109375" customWidth="1"/>
    <col min="11281" max="11281" width="6.7109375" customWidth="1"/>
    <col min="11282" max="11282" width="5.7109375" customWidth="1"/>
    <col min="11283" max="11283" width="6.7109375" customWidth="1"/>
    <col min="11521" max="11521" width="10.7109375" customWidth="1"/>
    <col min="11522" max="11522" width="15.7109375" customWidth="1"/>
    <col min="11523" max="11523" width="5.7109375" customWidth="1"/>
    <col min="11524" max="11525" width="6.7109375" customWidth="1"/>
    <col min="11526" max="11526" width="4.7109375" customWidth="1"/>
    <col min="11527" max="11527" width="6.7109375" customWidth="1"/>
    <col min="11528" max="11528" width="5.7109375" customWidth="1"/>
    <col min="11529" max="11529" width="6.7109375" customWidth="1"/>
    <col min="11530" max="11530" width="1.7109375" customWidth="1"/>
    <col min="11531" max="11531" width="10.7109375" customWidth="1"/>
    <col min="11532" max="11532" width="15.7109375" customWidth="1"/>
    <col min="11533" max="11533" width="5.7109375" customWidth="1"/>
    <col min="11534" max="11535" width="6.7109375" customWidth="1"/>
    <col min="11536" max="11536" width="4.7109375" customWidth="1"/>
    <col min="11537" max="11537" width="6.7109375" customWidth="1"/>
    <col min="11538" max="11538" width="5.7109375" customWidth="1"/>
    <col min="11539" max="11539" width="6.7109375" customWidth="1"/>
    <col min="11777" max="11777" width="10.7109375" customWidth="1"/>
    <col min="11778" max="11778" width="15.7109375" customWidth="1"/>
    <col min="11779" max="11779" width="5.7109375" customWidth="1"/>
    <col min="11780" max="11781" width="6.7109375" customWidth="1"/>
    <col min="11782" max="11782" width="4.7109375" customWidth="1"/>
    <col min="11783" max="11783" width="6.7109375" customWidth="1"/>
    <col min="11784" max="11784" width="5.7109375" customWidth="1"/>
    <col min="11785" max="11785" width="6.7109375" customWidth="1"/>
    <col min="11786" max="11786" width="1.7109375" customWidth="1"/>
    <col min="11787" max="11787" width="10.7109375" customWidth="1"/>
    <col min="11788" max="11788" width="15.7109375" customWidth="1"/>
    <col min="11789" max="11789" width="5.7109375" customWidth="1"/>
    <col min="11790" max="11791" width="6.7109375" customWidth="1"/>
    <col min="11792" max="11792" width="4.7109375" customWidth="1"/>
    <col min="11793" max="11793" width="6.7109375" customWidth="1"/>
    <col min="11794" max="11794" width="5.7109375" customWidth="1"/>
    <col min="11795" max="11795" width="6.7109375" customWidth="1"/>
    <col min="12033" max="12033" width="10.7109375" customWidth="1"/>
    <col min="12034" max="12034" width="15.7109375" customWidth="1"/>
    <col min="12035" max="12035" width="5.7109375" customWidth="1"/>
    <col min="12036" max="12037" width="6.7109375" customWidth="1"/>
    <col min="12038" max="12038" width="4.7109375" customWidth="1"/>
    <col min="12039" max="12039" width="6.7109375" customWidth="1"/>
    <col min="12040" max="12040" width="5.7109375" customWidth="1"/>
    <col min="12041" max="12041" width="6.7109375" customWidth="1"/>
    <col min="12042" max="12042" width="1.7109375" customWidth="1"/>
    <col min="12043" max="12043" width="10.7109375" customWidth="1"/>
    <col min="12044" max="12044" width="15.7109375" customWidth="1"/>
    <col min="12045" max="12045" width="5.7109375" customWidth="1"/>
    <col min="12046" max="12047" width="6.7109375" customWidth="1"/>
    <col min="12048" max="12048" width="4.7109375" customWidth="1"/>
    <col min="12049" max="12049" width="6.7109375" customWidth="1"/>
    <col min="12050" max="12050" width="5.7109375" customWidth="1"/>
    <col min="12051" max="12051" width="6.7109375" customWidth="1"/>
    <col min="12289" max="12289" width="10.7109375" customWidth="1"/>
    <col min="12290" max="12290" width="15.7109375" customWidth="1"/>
    <col min="12291" max="12291" width="5.7109375" customWidth="1"/>
    <col min="12292" max="12293" width="6.7109375" customWidth="1"/>
    <col min="12294" max="12294" width="4.7109375" customWidth="1"/>
    <col min="12295" max="12295" width="6.7109375" customWidth="1"/>
    <col min="12296" max="12296" width="5.7109375" customWidth="1"/>
    <col min="12297" max="12297" width="6.7109375" customWidth="1"/>
    <col min="12298" max="12298" width="1.7109375" customWidth="1"/>
    <col min="12299" max="12299" width="10.7109375" customWidth="1"/>
    <col min="12300" max="12300" width="15.7109375" customWidth="1"/>
    <col min="12301" max="12301" width="5.7109375" customWidth="1"/>
    <col min="12302" max="12303" width="6.7109375" customWidth="1"/>
    <col min="12304" max="12304" width="4.7109375" customWidth="1"/>
    <col min="12305" max="12305" width="6.7109375" customWidth="1"/>
    <col min="12306" max="12306" width="5.7109375" customWidth="1"/>
    <col min="12307" max="12307" width="6.7109375" customWidth="1"/>
    <col min="12545" max="12545" width="10.7109375" customWidth="1"/>
    <col min="12546" max="12546" width="15.7109375" customWidth="1"/>
    <col min="12547" max="12547" width="5.7109375" customWidth="1"/>
    <col min="12548" max="12549" width="6.7109375" customWidth="1"/>
    <col min="12550" max="12550" width="4.7109375" customWidth="1"/>
    <col min="12551" max="12551" width="6.7109375" customWidth="1"/>
    <col min="12552" max="12552" width="5.7109375" customWidth="1"/>
    <col min="12553" max="12553" width="6.7109375" customWidth="1"/>
    <col min="12554" max="12554" width="1.7109375" customWidth="1"/>
    <col min="12555" max="12555" width="10.7109375" customWidth="1"/>
    <col min="12556" max="12556" width="15.7109375" customWidth="1"/>
    <col min="12557" max="12557" width="5.7109375" customWidth="1"/>
    <col min="12558" max="12559" width="6.7109375" customWidth="1"/>
    <col min="12560" max="12560" width="4.7109375" customWidth="1"/>
    <col min="12561" max="12561" width="6.7109375" customWidth="1"/>
    <col min="12562" max="12562" width="5.7109375" customWidth="1"/>
    <col min="12563" max="12563" width="6.7109375" customWidth="1"/>
    <col min="12801" max="12801" width="10.7109375" customWidth="1"/>
    <col min="12802" max="12802" width="15.7109375" customWidth="1"/>
    <col min="12803" max="12803" width="5.7109375" customWidth="1"/>
    <col min="12804" max="12805" width="6.7109375" customWidth="1"/>
    <col min="12806" max="12806" width="4.7109375" customWidth="1"/>
    <col min="12807" max="12807" width="6.7109375" customWidth="1"/>
    <col min="12808" max="12808" width="5.7109375" customWidth="1"/>
    <col min="12809" max="12809" width="6.7109375" customWidth="1"/>
    <col min="12810" max="12810" width="1.7109375" customWidth="1"/>
    <col min="12811" max="12811" width="10.7109375" customWidth="1"/>
    <col min="12812" max="12812" width="15.7109375" customWidth="1"/>
    <col min="12813" max="12813" width="5.7109375" customWidth="1"/>
    <col min="12814" max="12815" width="6.7109375" customWidth="1"/>
    <col min="12816" max="12816" width="4.7109375" customWidth="1"/>
    <col min="12817" max="12817" width="6.7109375" customWidth="1"/>
    <col min="12818" max="12818" width="5.7109375" customWidth="1"/>
    <col min="12819" max="12819" width="6.7109375" customWidth="1"/>
    <col min="13057" max="13057" width="10.7109375" customWidth="1"/>
    <col min="13058" max="13058" width="15.7109375" customWidth="1"/>
    <col min="13059" max="13059" width="5.7109375" customWidth="1"/>
    <col min="13060" max="13061" width="6.7109375" customWidth="1"/>
    <col min="13062" max="13062" width="4.7109375" customWidth="1"/>
    <col min="13063" max="13063" width="6.7109375" customWidth="1"/>
    <col min="13064" max="13064" width="5.7109375" customWidth="1"/>
    <col min="13065" max="13065" width="6.7109375" customWidth="1"/>
    <col min="13066" max="13066" width="1.7109375" customWidth="1"/>
    <col min="13067" max="13067" width="10.7109375" customWidth="1"/>
    <col min="13068" max="13068" width="15.7109375" customWidth="1"/>
    <col min="13069" max="13069" width="5.7109375" customWidth="1"/>
    <col min="13070" max="13071" width="6.7109375" customWidth="1"/>
    <col min="13072" max="13072" width="4.7109375" customWidth="1"/>
    <col min="13073" max="13073" width="6.7109375" customWidth="1"/>
    <col min="13074" max="13074" width="5.7109375" customWidth="1"/>
    <col min="13075" max="13075" width="6.7109375" customWidth="1"/>
    <col min="13313" max="13313" width="10.7109375" customWidth="1"/>
    <col min="13314" max="13314" width="15.7109375" customWidth="1"/>
    <col min="13315" max="13315" width="5.7109375" customWidth="1"/>
    <col min="13316" max="13317" width="6.7109375" customWidth="1"/>
    <col min="13318" max="13318" width="4.7109375" customWidth="1"/>
    <col min="13319" max="13319" width="6.7109375" customWidth="1"/>
    <col min="13320" max="13320" width="5.7109375" customWidth="1"/>
    <col min="13321" max="13321" width="6.7109375" customWidth="1"/>
    <col min="13322" max="13322" width="1.7109375" customWidth="1"/>
    <col min="13323" max="13323" width="10.7109375" customWidth="1"/>
    <col min="13324" max="13324" width="15.7109375" customWidth="1"/>
    <col min="13325" max="13325" width="5.7109375" customWidth="1"/>
    <col min="13326" max="13327" width="6.7109375" customWidth="1"/>
    <col min="13328" max="13328" width="4.7109375" customWidth="1"/>
    <col min="13329" max="13329" width="6.7109375" customWidth="1"/>
    <col min="13330" max="13330" width="5.7109375" customWidth="1"/>
    <col min="13331" max="13331" width="6.7109375" customWidth="1"/>
    <col min="13569" max="13569" width="10.7109375" customWidth="1"/>
    <col min="13570" max="13570" width="15.7109375" customWidth="1"/>
    <col min="13571" max="13571" width="5.7109375" customWidth="1"/>
    <col min="13572" max="13573" width="6.7109375" customWidth="1"/>
    <col min="13574" max="13574" width="4.7109375" customWidth="1"/>
    <col min="13575" max="13575" width="6.7109375" customWidth="1"/>
    <col min="13576" max="13576" width="5.7109375" customWidth="1"/>
    <col min="13577" max="13577" width="6.7109375" customWidth="1"/>
    <col min="13578" max="13578" width="1.7109375" customWidth="1"/>
    <col min="13579" max="13579" width="10.7109375" customWidth="1"/>
    <col min="13580" max="13580" width="15.7109375" customWidth="1"/>
    <col min="13581" max="13581" width="5.7109375" customWidth="1"/>
    <col min="13582" max="13583" width="6.7109375" customWidth="1"/>
    <col min="13584" max="13584" width="4.7109375" customWidth="1"/>
    <col min="13585" max="13585" width="6.7109375" customWidth="1"/>
    <col min="13586" max="13586" width="5.7109375" customWidth="1"/>
    <col min="13587" max="13587" width="6.7109375" customWidth="1"/>
    <col min="13825" max="13825" width="10.7109375" customWidth="1"/>
    <col min="13826" max="13826" width="15.7109375" customWidth="1"/>
    <col min="13827" max="13827" width="5.7109375" customWidth="1"/>
    <col min="13828" max="13829" width="6.7109375" customWidth="1"/>
    <col min="13830" max="13830" width="4.7109375" customWidth="1"/>
    <col min="13831" max="13831" width="6.7109375" customWidth="1"/>
    <col min="13832" max="13832" width="5.7109375" customWidth="1"/>
    <col min="13833" max="13833" width="6.7109375" customWidth="1"/>
    <col min="13834" max="13834" width="1.7109375" customWidth="1"/>
    <col min="13835" max="13835" width="10.7109375" customWidth="1"/>
    <col min="13836" max="13836" width="15.7109375" customWidth="1"/>
    <col min="13837" max="13837" width="5.7109375" customWidth="1"/>
    <col min="13838" max="13839" width="6.7109375" customWidth="1"/>
    <col min="13840" max="13840" width="4.7109375" customWidth="1"/>
    <col min="13841" max="13841" width="6.7109375" customWidth="1"/>
    <col min="13842" max="13842" width="5.7109375" customWidth="1"/>
    <col min="13843" max="13843" width="6.7109375" customWidth="1"/>
    <col min="14081" max="14081" width="10.7109375" customWidth="1"/>
    <col min="14082" max="14082" width="15.7109375" customWidth="1"/>
    <col min="14083" max="14083" width="5.7109375" customWidth="1"/>
    <col min="14084" max="14085" width="6.7109375" customWidth="1"/>
    <col min="14086" max="14086" width="4.7109375" customWidth="1"/>
    <col min="14087" max="14087" width="6.7109375" customWidth="1"/>
    <col min="14088" max="14088" width="5.7109375" customWidth="1"/>
    <col min="14089" max="14089" width="6.7109375" customWidth="1"/>
    <col min="14090" max="14090" width="1.7109375" customWidth="1"/>
    <col min="14091" max="14091" width="10.7109375" customWidth="1"/>
    <col min="14092" max="14092" width="15.7109375" customWidth="1"/>
    <col min="14093" max="14093" width="5.7109375" customWidth="1"/>
    <col min="14094" max="14095" width="6.7109375" customWidth="1"/>
    <col min="14096" max="14096" width="4.7109375" customWidth="1"/>
    <col min="14097" max="14097" width="6.7109375" customWidth="1"/>
    <col min="14098" max="14098" width="5.7109375" customWidth="1"/>
    <col min="14099" max="14099" width="6.7109375" customWidth="1"/>
    <col min="14337" max="14337" width="10.7109375" customWidth="1"/>
    <col min="14338" max="14338" width="15.7109375" customWidth="1"/>
    <col min="14339" max="14339" width="5.7109375" customWidth="1"/>
    <col min="14340" max="14341" width="6.7109375" customWidth="1"/>
    <col min="14342" max="14342" width="4.7109375" customWidth="1"/>
    <col min="14343" max="14343" width="6.7109375" customWidth="1"/>
    <col min="14344" max="14344" width="5.7109375" customWidth="1"/>
    <col min="14345" max="14345" width="6.7109375" customWidth="1"/>
    <col min="14346" max="14346" width="1.7109375" customWidth="1"/>
    <col min="14347" max="14347" width="10.7109375" customWidth="1"/>
    <col min="14348" max="14348" width="15.7109375" customWidth="1"/>
    <col min="14349" max="14349" width="5.7109375" customWidth="1"/>
    <col min="14350" max="14351" width="6.7109375" customWidth="1"/>
    <col min="14352" max="14352" width="4.7109375" customWidth="1"/>
    <col min="14353" max="14353" width="6.7109375" customWidth="1"/>
    <col min="14354" max="14354" width="5.7109375" customWidth="1"/>
    <col min="14355" max="14355" width="6.7109375" customWidth="1"/>
    <col min="14593" max="14593" width="10.7109375" customWidth="1"/>
    <col min="14594" max="14594" width="15.7109375" customWidth="1"/>
    <col min="14595" max="14595" width="5.7109375" customWidth="1"/>
    <col min="14596" max="14597" width="6.7109375" customWidth="1"/>
    <col min="14598" max="14598" width="4.7109375" customWidth="1"/>
    <col min="14599" max="14599" width="6.7109375" customWidth="1"/>
    <col min="14600" max="14600" width="5.7109375" customWidth="1"/>
    <col min="14601" max="14601" width="6.7109375" customWidth="1"/>
    <col min="14602" max="14602" width="1.7109375" customWidth="1"/>
    <col min="14603" max="14603" width="10.7109375" customWidth="1"/>
    <col min="14604" max="14604" width="15.7109375" customWidth="1"/>
    <col min="14605" max="14605" width="5.7109375" customWidth="1"/>
    <col min="14606" max="14607" width="6.7109375" customWidth="1"/>
    <col min="14608" max="14608" width="4.7109375" customWidth="1"/>
    <col min="14609" max="14609" width="6.7109375" customWidth="1"/>
    <col min="14610" max="14610" width="5.7109375" customWidth="1"/>
    <col min="14611" max="14611" width="6.7109375" customWidth="1"/>
    <col min="14849" max="14849" width="10.7109375" customWidth="1"/>
    <col min="14850" max="14850" width="15.7109375" customWidth="1"/>
    <col min="14851" max="14851" width="5.7109375" customWidth="1"/>
    <col min="14852" max="14853" width="6.7109375" customWidth="1"/>
    <col min="14854" max="14854" width="4.7109375" customWidth="1"/>
    <col min="14855" max="14855" width="6.7109375" customWidth="1"/>
    <col min="14856" max="14856" width="5.7109375" customWidth="1"/>
    <col min="14857" max="14857" width="6.7109375" customWidth="1"/>
    <col min="14858" max="14858" width="1.7109375" customWidth="1"/>
    <col min="14859" max="14859" width="10.7109375" customWidth="1"/>
    <col min="14860" max="14860" width="15.7109375" customWidth="1"/>
    <col min="14861" max="14861" width="5.7109375" customWidth="1"/>
    <col min="14862" max="14863" width="6.7109375" customWidth="1"/>
    <col min="14864" max="14864" width="4.7109375" customWidth="1"/>
    <col min="14865" max="14865" width="6.7109375" customWidth="1"/>
    <col min="14866" max="14866" width="5.7109375" customWidth="1"/>
    <col min="14867" max="14867" width="6.7109375" customWidth="1"/>
    <col min="15105" max="15105" width="10.7109375" customWidth="1"/>
    <col min="15106" max="15106" width="15.7109375" customWidth="1"/>
    <col min="15107" max="15107" width="5.7109375" customWidth="1"/>
    <col min="15108" max="15109" width="6.7109375" customWidth="1"/>
    <col min="15110" max="15110" width="4.7109375" customWidth="1"/>
    <col min="15111" max="15111" width="6.7109375" customWidth="1"/>
    <col min="15112" max="15112" width="5.7109375" customWidth="1"/>
    <col min="15113" max="15113" width="6.7109375" customWidth="1"/>
    <col min="15114" max="15114" width="1.7109375" customWidth="1"/>
    <col min="15115" max="15115" width="10.7109375" customWidth="1"/>
    <col min="15116" max="15116" width="15.7109375" customWidth="1"/>
    <col min="15117" max="15117" width="5.7109375" customWidth="1"/>
    <col min="15118" max="15119" width="6.7109375" customWidth="1"/>
    <col min="15120" max="15120" width="4.7109375" customWidth="1"/>
    <col min="15121" max="15121" width="6.7109375" customWidth="1"/>
    <col min="15122" max="15122" width="5.7109375" customWidth="1"/>
    <col min="15123" max="15123" width="6.7109375" customWidth="1"/>
    <col min="15361" max="15361" width="10.7109375" customWidth="1"/>
    <col min="15362" max="15362" width="15.7109375" customWidth="1"/>
    <col min="15363" max="15363" width="5.7109375" customWidth="1"/>
    <col min="15364" max="15365" width="6.7109375" customWidth="1"/>
    <col min="15366" max="15366" width="4.7109375" customWidth="1"/>
    <col min="15367" max="15367" width="6.7109375" customWidth="1"/>
    <col min="15368" max="15368" width="5.7109375" customWidth="1"/>
    <col min="15369" max="15369" width="6.7109375" customWidth="1"/>
    <col min="15370" max="15370" width="1.7109375" customWidth="1"/>
    <col min="15371" max="15371" width="10.7109375" customWidth="1"/>
    <col min="15372" max="15372" width="15.7109375" customWidth="1"/>
    <col min="15373" max="15373" width="5.7109375" customWidth="1"/>
    <col min="15374" max="15375" width="6.7109375" customWidth="1"/>
    <col min="15376" max="15376" width="4.7109375" customWidth="1"/>
    <col min="15377" max="15377" width="6.7109375" customWidth="1"/>
    <col min="15378" max="15378" width="5.7109375" customWidth="1"/>
    <col min="15379" max="15379" width="6.7109375" customWidth="1"/>
    <col min="15617" max="15617" width="10.7109375" customWidth="1"/>
    <col min="15618" max="15618" width="15.7109375" customWidth="1"/>
    <col min="15619" max="15619" width="5.7109375" customWidth="1"/>
    <col min="15620" max="15621" width="6.7109375" customWidth="1"/>
    <col min="15622" max="15622" width="4.7109375" customWidth="1"/>
    <col min="15623" max="15623" width="6.7109375" customWidth="1"/>
    <col min="15624" max="15624" width="5.7109375" customWidth="1"/>
    <col min="15625" max="15625" width="6.7109375" customWidth="1"/>
    <col min="15626" max="15626" width="1.7109375" customWidth="1"/>
    <col min="15627" max="15627" width="10.7109375" customWidth="1"/>
    <col min="15628" max="15628" width="15.7109375" customWidth="1"/>
    <col min="15629" max="15629" width="5.7109375" customWidth="1"/>
    <col min="15630" max="15631" width="6.7109375" customWidth="1"/>
    <col min="15632" max="15632" width="4.7109375" customWidth="1"/>
    <col min="15633" max="15633" width="6.7109375" customWidth="1"/>
    <col min="15634" max="15634" width="5.7109375" customWidth="1"/>
    <col min="15635" max="15635" width="6.7109375" customWidth="1"/>
    <col min="15873" max="15873" width="10.7109375" customWidth="1"/>
    <col min="15874" max="15874" width="15.7109375" customWidth="1"/>
    <col min="15875" max="15875" width="5.7109375" customWidth="1"/>
    <col min="15876" max="15877" width="6.7109375" customWidth="1"/>
    <col min="15878" max="15878" width="4.7109375" customWidth="1"/>
    <col min="15879" max="15879" width="6.7109375" customWidth="1"/>
    <col min="15880" max="15880" width="5.7109375" customWidth="1"/>
    <col min="15881" max="15881" width="6.7109375" customWidth="1"/>
    <col min="15882" max="15882" width="1.7109375" customWidth="1"/>
    <col min="15883" max="15883" width="10.7109375" customWidth="1"/>
    <col min="15884" max="15884" width="15.7109375" customWidth="1"/>
    <col min="15885" max="15885" width="5.7109375" customWidth="1"/>
    <col min="15886" max="15887" width="6.7109375" customWidth="1"/>
    <col min="15888" max="15888" width="4.7109375" customWidth="1"/>
    <col min="15889" max="15889" width="6.7109375" customWidth="1"/>
    <col min="15890" max="15890" width="5.7109375" customWidth="1"/>
    <col min="15891" max="15891" width="6.7109375" customWidth="1"/>
    <col min="16129" max="16129" width="10.7109375" customWidth="1"/>
    <col min="16130" max="16130" width="15.7109375" customWidth="1"/>
    <col min="16131" max="16131" width="5.7109375" customWidth="1"/>
    <col min="16132" max="16133" width="6.7109375" customWidth="1"/>
    <col min="16134" max="16134" width="4.7109375" customWidth="1"/>
    <col min="16135" max="16135" width="6.7109375" customWidth="1"/>
    <col min="16136" max="16136" width="5.7109375" customWidth="1"/>
    <col min="16137" max="16137" width="6.7109375" customWidth="1"/>
    <col min="16138" max="16138" width="1.7109375" customWidth="1"/>
    <col min="16139" max="16139" width="10.7109375" customWidth="1"/>
    <col min="16140" max="16140" width="15.7109375" customWidth="1"/>
    <col min="16141" max="16141" width="5.7109375" customWidth="1"/>
    <col min="16142" max="16143" width="6.7109375" customWidth="1"/>
    <col min="16144" max="16144" width="4.7109375" customWidth="1"/>
    <col min="16145" max="16145" width="6.7109375" customWidth="1"/>
    <col min="16146" max="16146" width="5.7109375" customWidth="1"/>
    <col min="16147" max="16147" width="6.7109375" customWidth="1"/>
  </cols>
  <sheetData>
    <row r="1" spans="1:19" ht="27.95" customHeight="1" x14ac:dyDescent="0.4">
      <c r="B1" s="284" t="s">
        <v>247</v>
      </c>
      <c r="C1" s="284"/>
      <c r="D1" s="229" t="s">
        <v>1</v>
      </c>
      <c r="E1" s="229"/>
      <c r="F1" s="229"/>
      <c r="G1" s="229"/>
      <c r="H1" s="229"/>
      <c r="I1" s="229"/>
      <c r="K1" s="1" t="s">
        <v>2</v>
      </c>
      <c r="L1" s="285" t="s">
        <v>248</v>
      </c>
      <c r="M1" s="285"/>
      <c r="N1" s="285"/>
      <c r="O1" s="231" t="s">
        <v>4</v>
      </c>
      <c r="P1" s="231"/>
      <c r="Q1" s="286" t="s">
        <v>249</v>
      </c>
      <c r="R1" s="286"/>
      <c r="S1" s="286"/>
    </row>
    <row r="2" spans="1:19" ht="9.9499999999999993" customHeight="1" thickBot="1" x14ac:dyDescent="0.25">
      <c r="B2" s="287"/>
      <c r="C2" s="287"/>
    </row>
    <row r="3" spans="1:19" ht="20.100000000000001" customHeight="1" thickBot="1" x14ac:dyDescent="0.25">
      <c r="A3" s="288" t="s">
        <v>5</v>
      </c>
      <c r="B3" s="289" t="s">
        <v>250</v>
      </c>
      <c r="C3" s="290"/>
      <c r="D3" s="290"/>
      <c r="E3" s="290"/>
      <c r="F3" s="290"/>
      <c r="G3" s="290"/>
      <c r="H3" s="290"/>
      <c r="I3" s="291"/>
      <c r="K3" s="288" t="s">
        <v>7</v>
      </c>
      <c r="L3" s="289" t="s">
        <v>251</v>
      </c>
      <c r="M3" s="290"/>
      <c r="N3" s="290"/>
      <c r="O3" s="290"/>
      <c r="P3" s="290"/>
      <c r="Q3" s="290"/>
      <c r="R3" s="290"/>
      <c r="S3" s="291"/>
    </row>
    <row r="4" spans="1:19" ht="5.0999999999999996" customHeight="1" thickBot="1" x14ac:dyDescent="0.25"/>
    <row r="5" spans="1:19" ht="12.95" customHeight="1" x14ac:dyDescent="0.2">
      <c r="A5" s="250" t="s">
        <v>9</v>
      </c>
      <c r="B5" s="251"/>
      <c r="C5" s="252" t="s">
        <v>10</v>
      </c>
      <c r="D5" s="240" t="s">
        <v>11</v>
      </c>
      <c r="E5" s="241"/>
      <c r="F5" s="241"/>
      <c r="G5" s="242"/>
      <c r="H5" s="292" t="s">
        <v>12</v>
      </c>
      <c r="I5" s="293"/>
      <c r="K5" s="250" t="s">
        <v>9</v>
      </c>
      <c r="L5" s="251"/>
      <c r="M5" s="252" t="s">
        <v>10</v>
      </c>
      <c r="N5" s="240" t="s">
        <v>11</v>
      </c>
      <c r="O5" s="241"/>
      <c r="P5" s="241"/>
      <c r="Q5" s="242"/>
      <c r="R5" s="292" t="s">
        <v>12</v>
      </c>
      <c r="S5" s="293"/>
    </row>
    <row r="6" spans="1:19" ht="12.95" customHeight="1" thickBot="1" x14ac:dyDescent="0.25">
      <c r="A6" s="243" t="s">
        <v>13</v>
      </c>
      <c r="B6" s="244"/>
      <c r="C6" s="253"/>
      <c r="D6" s="93" t="s">
        <v>14</v>
      </c>
      <c r="E6" s="94" t="s">
        <v>15</v>
      </c>
      <c r="F6" s="94" t="s">
        <v>16</v>
      </c>
      <c r="G6" s="95" t="s">
        <v>17</v>
      </c>
      <c r="H6" s="294" t="s">
        <v>252</v>
      </c>
      <c r="I6" s="295" t="s">
        <v>18</v>
      </c>
      <c r="K6" s="243" t="s">
        <v>13</v>
      </c>
      <c r="L6" s="244"/>
      <c r="M6" s="253"/>
      <c r="N6" s="93" t="s">
        <v>14</v>
      </c>
      <c r="O6" s="94" t="s">
        <v>15</v>
      </c>
      <c r="P6" s="94" t="s">
        <v>16</v>
      </c>
      <c r="Q6" s="95" t="s">
        <v>17</v>
      </c>
      <c r="R6" s="294" t="s">
        <v>252</v>
      </c>
      <c r="S6" s="295" t="s">
        <v>18</v>
      </c>
    </row>
    <row r="7" spans="1:19" ht="5.0999999999999996" customHeight="1" thickBot="1" x14ac:dyDescent="0.25">
      <c r="A7" s="98"/>
      <c r="B7" s="98"/>
      <c r="K7" s="98"/>
      <c r="L7" s="98"/>
    </row>
    <row r="8" spans="1:19" ht="12.95" customHeight="1" x14ac:dyDescent="0.2">
      <c r="A8" s="296" t="s">
        <v>253</v>
      </c>
      <c r="B8" s="297"/>
      <c r="C8" s="298">
        <v>1</v>
      </c>
      <c r="D8" s="299">
        <v>136</v>
      </c>
      <c r="E8" s="300">
        <v>71</v>
      </c>
      <c r="F8" s="300">
        <v>3</v>
      </c>
      <c r="G8" s="301">
        <f>IF(ISBLANK(D8),"",D8+E8)</f>
        <v>207</v>
      </c>
      <c r="H8" s="302"/>
      <c r="I8" s="104"/>
      <c r="K8" s="296" t="s">
        <v>254</v>
      </c>
      <c r="L8" s="297"/>
      <c r="M8" s="298">
        <v>1</v>
      </c>
      <c r="N8" s="299">
        <v>155</v>
      </c>
      <c r="O8" s="300">
        <v>69</v>
      </c>
      <c r="P8" s="300">
        <v>3</v>
      </c>
      <c r="Q8" s="303">
        <f>IF(ISBLANK(N8),"",N8+O8)</f>
        <v>224</v>
      </c>
      <c r="R8" s="302"/>
      <c r="S8" s="104"/>
    </row>
    <row r="9" spans="1:19" ht="12.95" customHeight="1" x14ac:dyDescent="0.2">
      <c r="A9" s="304"/>
      <c r="B9" s="305"/>
      <c r="C9" s="306">
        <v>2</v>
      </c>
      <c r="D9" s="307">
        <v>150</v>
      </c>
      <c r="E9" s="308">
        <v>49</v>
      </c>
      <c r="F9" s="308">
        <v>9</v>
      </c>
      <c r="G9" s="309">
        <f>IF(ISBLANK(D9),"",D9+E9)</f>
        <v>199</v>
      </c>
      <c r="H9" s="310"/>
      <c r="I9" s="104"/>
      <c r="K9" s="304"/>
      <c r="L9" s="305"/>
      <c r="M9" s="306">
        <v>2</v>
      </c>
      <c r="N9" s="307">
        <v>155</v>
      </c>
      <c r="O9" s="308">
        <v>71</v>
      </c>
      <c r="P9" s="308">
        <v>3</v>
      </c>
      <c r="Q9" s="311">
        <f>IF(ISBLANK(N9),"",N9+O9)</f>
        <v>226</v>
      </c>
      <c r="R9" s="310"/>
      <c r="S9" s="104"/>
    </row>
    <row r="10" spans="1:19" ht="12.95" customHeight="1" thickBot="1" x14ac:dyDescent="0.25">
      <c r="A10" s="312" t="s">
        <v>35</v>
      </c>
      <c r="B10" s="313"/>
      <c r="C10" s="306">
        <v>3</v>
      </c>
      <c r="D10" s="307"/>
      <c r="E10" s="308"/>
      <c r="F10" s="308"/>
      <c r="G10" s="309" t="str">
        <f>IF(ISBLANK(D10),"",D10+E10)</f>
        <v/>
      </c>
      <c r="H10" s="310"/>
      <c r="I10" s="104"/>
      <c r="K10" s="312" t="s">
        <v>23</v>
      </c>
      <c r="L10" s="313"/>
      <c r="M10" s="306">
        <v>3</v>
      </c>
      <c r="N10" s="307"/>
      <c r="O10" s="308"/>
      <c r="P10" s="308"/>
      <c r="Q10" s="311" t="str">
        <f>IF(ISBLANK(N10),"",N10+O10)</f>
        <v/>
      </c>
      <c r="R10" s="310"/>
      <c r="S10" s="104"/>
    </row>
    <row r="11" spans="1:19" ht="12.95" customHeight="1" x14ac:dyDescent="0.2">
      <c r="A11" s="314"/>
      <c r="B11" s="315"/>
      <c r="C11" s="316">
        <v>4</v>
      </c>
      <c r="D11" s="317"/>
      <c r="E11" s="318"/>
      <c r="F11" s="318"/>
      <c r="G11" s="319" t="str">
        <f>IF(ISBLANK(D11),"",D11+E11)</f>
        <v/>
      </c>
      <c r="H11" s="310"/>
      <c r="I11" s="320">
        <f>IF(ISNUMBER(G12),IF(G12&gt;Q12,2,IF(G12=Q12,1,0)),"")</f>
        <v>0</v>
      </c>
      <c r="K11" s="314"/>
      <c r="L11" s="315"/>
      <c r="M11" s="316">
        <v>4</v>
      </c>
      <c r="N11" s="317"/>
      <c r="O11" s="318"/>
      <c r="P11" s="318"/>
      <c r="Q11" s="321" t="str">
        <f>IF(ISBLANK(N11),"",N11+O11)</f>
        <v/>
      </c>
      <c r="R11" s="310"/>
      <c r="S11" s="320">
        <f>IF(ISNUMBER(Q12),IF(G12&lt;Q12,2,IF(G12=Q12,1,0)),"")</f>
        <v>2</v>
      </c>
    </row>
    <row r="12" spans="1:19" ht="15.95" customHeight="1" thickBot="1" x14ac:dyDescent="0.25">
      <c r="A12" s="322">
        <v>21760</v>
      </c>
      <c r="B12" s="323"/>
      <c r="C12" s="324" t="s">
        <v>17</v>
      </c>
      <c r="D12" s="325">
        <f>IF(ISNUMBER(D8),SUM(D8:D11),"")</f>
        <v>286</v>
      </c>
      <c r="E12" s="326">
        <f>IF(ISNUMBER(E8),SUM(E8:E11),"")</f>
        <v>120</v>
      </c>
      <c r="F12" s="326">
        <f>IF(ISNUMBER(F8),SUM(F8:F11),"")</f>
        <v>12</v>
      </c>
      <c r="G12" s="327">
        <f>IF(ISNUMBER(G8),SUM(G8:G11),"")</f>
        <v>406</v>
      </c>
      <c r="H12" s="328"/>
      <c r="I12" s="329"/>
      <c r="K12" s="322">
        <v>19961</v>
      </c>
      <c r="L12" s="323"/>
      <c r="M12" s="324" t="s">
        <v>17</v>
      </c>
      <c r="N12" s="325">
        <f>IF(ISNUMBER(N8),SUM(N8:N11),"")</f>
        <v>310</v>
      </c>
      <c r="O12" s="326">
        <f>IF(ISNUMBER(O8),SUM(O8:O11),"")</f>
        <v>140</v>
      </c>
      <c r="P12" s="326">
        <f>IF(ISNUMBER(P8),SUM(P8:P11),"")</f>
        <v>6</v>
      </c>
      <c r="Q12" s="330">
        <f>IF(ISNUMBER(Q8),SUM(Q8:Q11),"")</f>
        <v>450</v>
      </c>
      <c r="R12" s="328"/>
      <c r="S12" s="329"/>
    </row>
    <row r="13" spans="1:19" ht="12.95" customHeight="1" x14ac:dyDescent="0.2">
      <c r="A13" s="296" t="s">
        <v>255</v>
      </c>
      <c r="B13" s="297"/>
      <c r="C13" s="298">
        <v>1</v>
      </c>
      <c r="D13" s="299">
        <v>161</v>
      </c>
      <c r="E13" s="300">
        <v>51</v>
      </c>
      <c r="F13" s="300">
        <v>4</v>
      </c>
      <c r="G13" s="301">
        <f>IF(ISBLANK(D13),"",D13+E13)</f>
        <v>212</v>
      </c>
      <c r="H13" s="310"/>
      <c r="I13" s="104"/>
      <c r="K13" s="296" t="s">
        <v>256</v>
      </c>
      <c r="L13" s="297"/>
      <c r="M13" s="298">
        <v>1</v>
      </c>
      <c r="N13" s="299">
        <v>144</v>
      </c>
      <c r="O13" s="300">
        <v>62</v>
      </c>
      <c r="P13" s="300">
        <v>3</v>
      </c>
      <c r="Q13" s="303">
        <f>IF(ISBLANK(N13),"",N13+O13)</f>
        <v>206</v>
      </c>
      <c r="R13" s="310"/>
      <c r="S13" s="104"/>
    </row>
    <row r="14" spans="1:19" ht="12.95" customHeight="1" x14ac:dyDescent="0.2">
      <c r="A14" s="304"/>
      <c r="B14" s="305"/>
      <c r="C14" s="306">
        <v>2</v>
      </c>
      <c r="D14" s="307">
        <v>145</v>
      </c>
      <c r="E14" s="308">
        <v>54</v>
      </c>
      <c r="F14" s="308">
        <v>3</v>
      </c>
      <c r="G14" s="309">
        <f>IF(ISBLANK(D14),"",D14+E14)</f>
        <v>199</v>
      </c>
      <c r="H14" s="310"/>
      <c r="I14" s="104"/>
      <c r="K14" s="304"/>
      <c r="L14" s="305"/>
      <c r="M14" s="306">
        <v>2</v>
      </c>
      <c r="N14" s="307">
        <v>161</v>
      </c>
      <c r="O14" s="308">
        <v>54</v>
      </c>
      <c r="P14" s="308">
        <v>5</v>
      </c>
      <c r="Q14" s="311">
        <f>IF(ISBLANK(N14),"",N14+O14)</f>
        <v>215</v>
      </c>
      <c r="R14" s="310"/>
      <c r="S14" s="104"/>
    </row>
    <row r="15" spans="1:19" ht="12.95" customHeight="1" thickBot="1" x14ac:dyDescent="0.25">
      <c r="A15" s="312" t="s">
        <v>257</v>
      </c>
      <c r="B15" s="313"/>
      <c r="C15" s="306">
        <v>3</v>
      </c>
      <c r="D15" s="307"/>
      <c r="E15" s="308"/>
      <c r="F15" s="308"/>
      <c r="G15" s="309" t="str">
        <f>IF(ISBLANK(D15),"",D15+E15)</f>
        <v/>
      </c>
      <c r="H15" s="310"/>
      <c r="I15" s="104"/>
      <c r="K15" s="312" t="s">
        <v>258</v>
      </c>
      <c r="L15" s="313"/>
      <c r="M15" s="306">
        <v>3</v>
      </c>
      <c r="N15" s="307"/>
      <c r="O15" s="308"/>
      <c r="P15" s="308"/>
      <c r="Q15" s="311" t="str">
        <f>IF(ISBLANK(N15),"",N15+O15)</f>
        <v/>
      </c>
      <c r="R15" s="310"/>
      <c r="S15" s="104"/>
    </row>
    <row r="16" spans="1:19" ht="12.95" customHeight="1" x14ac:dyDescent="0.2">
      <c r="A16" s="314"/>
      <c r="B16" s="315"/>
      <c r="C16" s="316">
        <v>4</v>
      </c>
      <c r="D16" s="317"/>
      <c r="E16" s="318"/>
      <c r="F16" s="318"/>
      <c r="G16" s="319" t="str">
        <f>IF(ISBLANK(D16),"",D16+E16)</f>
        <v/>
      </c>
      <c r="H16" s="310"/>
      <c r="I16" s="320">
        <f>IF(ISNUMBER(G17),IF(G17&gt;Q17,2,IF(G17=Q17,1,0)),"")</f>
        <v>0</v>
      </c>
      <c r="K16" s="314"/>
      <c r="L16" s="315"/>
      <c r="M16" s="316">
        <v>4</v>
      </c>
      <c r="N16" s="317"/>
      <c r="O16" s="318"/>
      <c r="P16" s="318"/>
      <c r="Q16" s="321" t="str">
        <f>IF(ISBLANK(N16),"",N16+O16)</f>
        <v/>
      </c>
      <c r="R16" s="310"/>
      <c r="S16" s="320">
        <f>IF(ISNUMBER(Q17),IF(G17&lt;Q17,2,IF(G17=Q17,1,0)),"")</f>
        <v>2</v>
      </c>
    </row>
    <row r="17" spans="1:19" ht="15.95" customHeight="1" thickBot="1" x14ac:dyDescent="0.25">
      <c r="A17" s="322">
        <v>803</v>
      </c>
      <c r="B17" s="323"/>
      <c r="C17" s="324" t="s">
        <v>17</v>
      </c>
      <c r="D17" s="325">
        <f>IF(ISNUMBER(D13),SUM(D13:D16),"")</f>
        <v>306</v>
      </c>
      <c r="E17" s="326">
        <f>IF(ISNUMBER(E13),SUM(E13:E16),"")</f>
        <v>105</v>
      </c>
      <c r="F17" s="326">
        <f>IF(ISNUMBER(F13),SUM(F13:F16),"")</f>
        <v>7</v>
      </c>
      <c r="G17" s="327">
        <f>IF(ISNUMBER(G13),SUM(G13:G16),"")</f>
        <v>411</v>
      </c>
      <c r="H17" s="328"/>
      <c r="I17" s="329"/>
      <c r="K17" s="322">
        <v>4431</v>
      </c>
      <c r="L17" s="323"/>
      <c r="M17" s="324" t="s">
        <v>17</v>
      </c>
      <c r="N17" s="325">
        <f>IF(ISNUMBER(N13),SUM(N13:N16),"")</f>
        <v>305</v>
      </c>
      <c r="O17" s="326">
        <f>IF(ISNUMBER(O13),SUM(O13:O16),"")</f>
        <v>116</v>
      </c>
      <c r="P17" s="326">
        <f>IF(ISNUMBER(P13),SUM(P13:P16),"")</f>
        <v>8</v>
      </c>
      <c r="Q17" s="330">
        <f>IF(ISNUMBER(Q13),SUM(Q13:Q16),"")</f>
        <v>421</v>
      </c>
      <c r="R17" s="328"/>
      <c r="S17" s="329"/>
    </row>
    <row r="18" spans="1:19" ht="12.95" customHeight="1" x14ac:dyDescent="0.2">
      <c r="A18" s="296" t="s">
        <v>255</v>
      </c>
      <c r="B18" s="297"/>
      <c r="C18" s="298">
        <v>1</v>
      </c>
      <c r="D18" s="299">
        <v>157</v>
      </c>
      <c r="E18" s="300">
        <v>89</v>
      </c>
      <c r="F18" s="300">
        <v>2</v>
      </c>
      <c r="G18" s="301">
        <f>IF(ISBLANK(D18),"",D18+E18)</f>
        <v>246</v>
      </c>
      <c r="H18" s="310"/>
      <c r="I18" s="104"/>
      <c r="K18" s="296" t="s">
        <v>259</v>
      </c>
      <c r="L18" s="297"/>
      <c r="M18" s="298">
        <v>1</v>
      </c>
      <c r="N18" s="299">
        <v>163</v>
      </c>
      <c r="O18" s="300">
        <v>81</v>
      </c>
      <c r="P18" s="300">
        <v>0</v>
      </c>
      <c r="Q18" s="303">
        <f>IF(ISBLANK(N18),"",N18+O18)</f>
        <v>244</v>
      </c>
      <c r="R18" s="310"/>
      <c r="S18" s="104"/>
    </row>
    <row r="19" spans="1:19" ht="12.95" customHeight="1" x14ac:dyDescent="0.2">
      <c r="A19" s="304"/>
      <c r="B19" s="305"/>
      <c r="C19" s="306">
        <v>2</v>
      </c>
      <c r="D19" s="307">
        <v>154</v>
      </c>
      <c r="E19" s="308">
        <v>57</v>
      </c>
      <c r="F19" s="308">
        <v>3</v>
      </c>
      <c r="G19" s="309">
        <f>IF(ISBLANK(D19),"",D19+E19)</f>
        <v>211</v>
      </c>
      <c r="H19" s="310"/>
      <c r="I19" s="104"/>
      <c r="K19" s="304"/>
      <c r="L19" s="305"/>
      <c r="M19" s="306">
        <v>2</v>
      </c>
      <c r="N19" s="307">
        <v>151</v>
      </c>
      <c r="O19" s="308">
        <v>59</v>
      </c>
      <c r="P19" s="308">
        <v>5</v>
      </c>
      <c r="Q19" s="311">
        <f>IF(ISBLANK(N19),"",N19+O19)</f>
        <v>210</v>
      </c>
      <c r="R19" s="310"/>
      <c r="S19" s="104"/>
    </row>
    <row r="20" spans="1:19" ht="12.95" customHeight="1" thickBot="1" x14ac:dyDescent="0.25">
      <c r="A20" s="312" t="s">
        <v>260</v>
      </c>
      <c r="B20" s="313"/>
      <c r="C20" s="306">
        <v>3</v>
      </c>
      <c r="D20" s="307"/>
      <c r="E20" s="308"/>
      <c r="F20" s="308"/>
      <c r="G20" s="309" t="str">
        <f>IF(ISBLANK(D20),"",D20+E20)</f>
        <v/>
      </c>
      <c r="H20" s="310"/>
      <c r="I20" s="104"/>
      <c r="K20" s="312" t="s">
        <v>261</v>
      </c>
      <c r="L20" s="313"/>
      <c r="M20" s="306">
        <v>3</v>
      </c>
      <c r="N20" s="307"/>
      <c r="O20" s="308"/>
      <c r="P20" s="308"/>
      <c r="Q20" s="311" t="str">
        <f>IF(ISBLANK(N20),"",N20+O20)</f>
        <v/>
      </c>
      <c r="R20" s="310"/>
      <c r="S20" s="104"/>
    </row>
    <row r="21" spans="1:19" ht="12.95" customHeight="1" x14ac:dyDescent="0.2">
      <c r="A21" s="314"/>
      <c r="B21" s="315"/>
      <c r="C21" s="316">
        <v>4</v>
      </c>
      <c r="D21" s="317"/>
      <c r="E21" s="318"/>
      <c r="F21" s="318"/>
      <c r="G21" s="319" t="str">
        <f>IF(ISBLANK(D21),"",D21+E21)</f>
        <v/>
      </c>
      <c r="H21" s="310"/>
      <c r="I21" s="320">
        <f>IF(ISNUMBER(G22),IF(G22&gt;Q22,2,IF(G22=Q22,1,0)),"")</f>
        <v>2</v>
      </c>
      <c r="K21" s="314"/>
      <c r="L21" s="315"/>
      <c r="M21" s="316">
        <v>4</v>
      </c>
      <c r="N21" s="317"/>
      <c r="O21" s="318"/>
      <c r="P21" s="318"/>
      <c r="Q21" s="321" t="str">
        <f>IF(ISBLANK(N21),"",N21+O21)</f>
        <v/>
      </c>
      <c r="R21" s="310"/>
      <c r="S21" s="320">
        <f>IF(ISNUMBER(Q22),IF(G22&lt;Q22,2,IF(G22=Q22,1,0)),"")</f>
        <v>0</v>
      </c>
    </row>
    <row r="22" spans="1:19" ht="15.95" customHeight="1" thickBot="1" x14ac:dyDescent="0.25">
      <c r="A22" s="322">
        <v>1561</v>
      </c>
      <c r="B22" s="323"/>
      <c r="C22" s="324" t="s">
        <v>17</v>
      </c>
      <c r="D22" s="325">
        <f>IF(ISNUMBER(D18),SUM(D18:D21),"")</f>
        <v>311</v>
      </c>
      <c r="E22" s="326">
        <f>IF(ISNUMBER(E18),SUM(E18:E21),"")</f>
        <v>146</v>
      </c>
      <c r="F22" s="326">
        <f>IF(ISNUMBER(F18),SUM(F18:F21),"")</f>
        <v>5</v>
      </c>
      <c r="G22" s="327">
        <f>IF(ISNUMBER(G18),SUM(G18:G21),"")</f>
        <v>457</v>
      </c>
      <c r="H22" s="328"/>
      <c r="I22" s="329"/>
      <c r="K22" s="322">
        <v>14349</v>
      </c>
      <c r="L22" s="323"/>
      <c r="M22" s="324" t="s">
        <v>17</v>
      </c>
      <c r="N22" s="325">
        <f>IF(ISNUMBER(N18),SUM(N18:N21),"")</f>
        <v>314</v>
      </c>
      <c r="O22" s="326">
        <f>IF(ISNUMBER(O18),SUM(O18:O21),"")</f>
        <v>140</v>
      </c>
      <c r="P22" s="326">
        <f>IF(ISNUMBER(P18),SUM(P18:P21),"")</f>
        <v>5</v>
      </c>
      <c r="Q22" s="330">
        <f>IF(ISNUMBER(Q18),SUM(Q18:Q21),"")</f>
        <v>454</v>
      </c>
      <c r="R22" s="328"/>
      <c r="S22" s="329"/>
    </row>
    <row r="23" spans="1:19" ht="12.95" customHeight="1" x14ac:dyDescent="0.2">
      <c r="A23" s="296" t="s">
        <v>262</v>
      </c>
      <c r="B23" s="297"/>
      <c r="C23" s="298">
        <v>1</v>
      </c>
      <c r="D23" s="299">
        <v>124</v>
      </c>
      <c r="E23" s="300">
        <v>35</v>
      </c>
      <c r="F23" s="300">
        <v>14</v>
      </c>
      <c r="G23" s="301">
        <f>IF(ISBLANK(D23),"",D23+E23)</f>
        <v>159</v>
      </c>
      <c r="H23" s="310"/>
      <c r="I23" s="104"/>
      <c r="K23" s="296" t="s">
        <v>263</v>
      </c>
      <c r="L23" s="297"/>
      <c r="M23" s="298">
        <v>1</v>
      </c>
      <c r="N23" s="299">
        <v>133</v>
      </c>
      <c r="O23" s="300">
        <v>44</v>
      </c>
      <c r="P23" s="300">
        <v>6</v>
      </c>
      <c r="Q23" s="303">
        <f>IF(ISBLANK(N23),"",N23+O23)</f>
        <v>177</v>
      </c>
      <c r="R23" s="310"/>
      <c r="S23" s="104"/>
    </row>
    <row r="24" spans="1:19" ht="12.95" customHeight="1" x14ac:dyDescent="0.2">
      <c r="A24" s="304"/>
      <c r="B24" s="305"/>
      <c r="C24" s="306">
        <v>2</v>
      </c>
      <c r="D24" s="307">
        <v>125</v>
      </c>
      <c r="E24" s="308">
        <v>41</v>
      </c>
      <c r="F24" s="308">
        <v>8</v>
      </c>
      <c r="G24" s="309">
        <f>IF(ISBLANK(D24),"",D24+E24)</f>
        <v>166</v>
      </c>
      <c r="H24" s="310"/>
      <c r="I24" s="104"/>
      <c r="K24" s="304"/>
      <c r="L24" s="305"/>
      <c r="M24" s="306">
        <v>2</v>
      </c>
      <c r="N24" s="307">
        <v>164</v>
      </c>
      <c r="O24" s="308">
        <v>79</v>
      </c>
      <c r="P24" s="308">
        <v>5</v>
      </c>
      <c r="Q24" s="311">
        <f>IF(ISBLANK(N24),"",N24+O24)</f>
        <v>243</v>
      </c>
      <c r="R24" s="310"/>
      <c r="S24" s="104"/>
    </row>
    <row r="25" spans="1:19" ht="12.95" customHeight="1" thickBot="1" x14ac:dyDescent="0.25">
      <c r="A25" s="312" t="s">
        <v>70</v>
      </c>
      <c r="B25" s="313"/>
      <c r="C25" s="306">
        <v>3</v>
      </c>
      <c r="D25" s="307"/>
      <c r="E25" s="308"/>
      <c r="F25" s="308"/>
      <c r="G25" s="309" t="str">
        <f>IF(ISBLANK(D25),"",D25+E25)</f>
        <v/>
      </c>
      <c r="H25" s="310"/>
      <c r="I25" s="104"/>
      <c r="K25" s="312" t="s">
        <v>264</v>
      </c>
      <c r="L25" s="313"/>
      <c r="M25" s="306">
        <v>3</v>
      </c>
      <c r="N25" s="307"/>
      <c r="O25" s="308"/>
      <c r="P25" s="308"/>
      <c r="Q25" s="311" t="str">
        <f>IF(ISBLANK(N25),"",N25+O25)</f>
        <v/>
      </c>
      <c r="R25" s="310"/>
      <c r="S25" s="104"/>
    </row>
    <row r="26" spans="1:19" ht="12.95" customHeight="1" x14ac:dyDescent="0.2">
      <c r="A26" s="314"/>
      <c r="B26" s="315"/>
      <c r="C26" s="316">
        <v>4</v>
      </c>
      <c r="D26" s="317"/>
      <c r="E26" s="318"/>
      <c r="F26" s="318"/>
      <c r="G26" s="319" t="str">
        <f>IF(ISBLANK(D26),"",D26+E26)</f>
        <v/>
      </c>
      <c r="H26" s="310"/>
      <c r="I26" s="320">
        <f>IF(ISNUMBER(G27),IF(G27&gt;Q27,2,IF(G27=Q27,1,0)),"")</f>
        <v>0</v>
      </c>
      <c r="K26" s="314"/>
      <c r="L26" s="315"/>
      <c r="M26" s="316">
        <v>4</v>
      </c>
      <c r="N26" s="317"/>
      <c r="O26" s="318"/>
      <c r="P26" s="318"/>
      <c r="Q26" s="321" t="str">
        <f>IF(ISBLANK(N26),"",N26+O26)</f>
        <v/>
      </c>
      <c r="R26" s="310"/>
      <c r="S26" s="320">
        <f>IF(ISNUMBER(Q27),IF(G27&lt;Q27,2,IF(G27=Q27,1,0)),"")</f>
        <v>2</v>
      </c>
    </row>
    <row r="27" spans="1:19" ht="15.95" customHeight="1" thickBot="1" x14ac:dyDescent="0.25">
      <c r="A27" s="322">
        <v>24267</v>
      </c>
      <c r="B27" s="323"/>
      <c r="C27" s="324" t="s">
        <v>17</v>
      </c>
      <c r="D27" s="325">
        <f>IF(ISNUMBER(D23),SUM(D23:D26),"")</f>
        <v>249</v>
      </c>
      <c r="E27" s="326">
        <f>IF(ISNUMBER(E23),SUM(E23:E26),"")</f>
        <v>76</v>
      </c>
      <c r="F27" s="326">
        <f>IF(ISNUMBER(F23),SUM(F23:F26),"")</f>
        <v>22</v>
      </c>
      <c r="G27" s="327">
        <f>IF(ISNUMBER(G23),SUM(G23:G26),"")</f>
        <v>325</v>
      </c>
      <c r="H27" s="328"/>
      <c r="I27" s="329"/>
      <c r="K27" s="322">
        <v>16267</v>
      </c>
      <c r="L27" s="323"/>
      <c r="M27" s="324" t="s">
        <v>17</v>
      </c>
      <c r="N27" s="325">
        <f>IF(ISNUMBER(N23),SUM(N23:N26),"")</f>
        <v>297</v>
      </c>
      <c r="O27" s="326">
        <f>IF(ISNUMBER(O23),SUM(O23:O26),"")</f>
        <v>123</v>
      </c>
      <c r="P27" s="326">
        <f>IF(ISNUMBER(P23),SUM(P23:P26),"")</f>
        <v>11</v>
      </c>
      <c r="Q27" s="330">
        <f>IF(ISNUMBER(Q23),SUM(Q23:Q26),"")</f>
        <v>420</v>
      </c>
      <c r="R27" s="328"/>
      <c r="S27" s="329"/>
    </row>
    <row r="28" spans="1:19" ht="12.95" customHeight="1" x14ac:dyDescent="0.2">
      <c r="A28" s="296" t="s">
        <v>265</v>
      </c>
      <c r="B28" s="297"/>
      <c r="C28" s="298">
        <v>1</v>
      </c>
      <c r="D28" s="299">
        <v>140</v>
      </c>
      <c r="E28" s="300">
        <v>54</v>
      </c>
      <c r="F28" s="300">
        <v>7</v>
      </c>
      <c r="G28" s="301">
        <f>IF(ISBLANK(D28),"",D28+E28)</f>
        <v>194</v>
      </c>
      <c r="H28" s="310"/>
      <c r="I28" s="104"/>
      <c r="K28" s="296" t="s">
        <v>266</v>
      </c>
      <c r="L28" s="297"/>
      <c r="M28" s="298">
        <v>1</v>
      </c>
      <c r="N28" s="299">
        <v>152</v>
      </c>
      <c r="O28" s="300">
        <v>59</v>
      </c>
      <c r="P28" s="300">
        <v>5</v>
      </c>
      <c r="Q28" s="303">
        <f>IF(ISBLANK(N28),"",N28+O28)</f>
        <v>211</v>
      </c>
      <c r="R28" s="310"/>
      <c r="S28" s="104"/>
    </row>
    <row r="29" spans="1:19" ht="12.95" customHeight="1" x14ac:dyDescent="0.2">
      <c r="A29" s="304"/>
      <c r="B29" s="305"/>
      <c r="C29" s="306">
        <v>2</v>
      </c>
      <c r="D29" s="307">
        <v>160</v>
      </c>
      <c r="E29" s="308">
        <v>62</v>
      </c>
      <c r="F29" s="308">
        <v>4</v>
      </c>
      <c r="G29" s="309">
        <f>IF(ISBLANK(D29),"",D29+E29)</f>
        <v>222</v>
      </c>
      <c r="H29" s="310"/>
      <c r="I29" s="104"/>
      <c r="K29" s="304"/>
      <c r="L29" s="305"/>
      <c r="M29" s="306">
        <v>2</v>
      </c>
      <c r="N29" s="307">
        <v>156</v>
      </c>
      <c r="O29" s="308">
        <v>50</v>
      </c>
      <c r="P29" s="308">
        <v>5</v>
      </c>
      <c r="Q29" s="311">
        <f>IF(ISBLANK(N29),"",N29+O29)</f>
        <v>206</v>
      </c>
      <c r="R29" s="310"/>
      <c r="S29" s="104"/>
    </row>
    <row r="30" spans="1:19" ht="12.95" customHeight="1" thickBot="1" x14ac:dyDescent="0.25">
      <c r="A30" s="312" t="s">
        <v>267</v>
      </c>
      <c r="B30" s="313"/>
      <c r="C30" s="306">
        <v>3</v>
      </c>
      <c r="D30" s="307"/>
      <c r="E30" s="308"/>
      <c r="F30" s="308"/>
      <c r="G30" s="309" t="str">
        <f>IF(ISBLANK(D30),"",D30+E30)</f>
        <v/>
      </c>
      <c r="H30" s="310"/>
      <c r="I30" s="104"/>
      <c r="K30" s="312" t="s">
        <v>107</v>
      </c>
      <c r="L30" s="313"/>
      <c r="M30" s="306">
        <v>3</v>
      </c>
      <c r="N30" s="307"/>
      <c r="O30" s="308"/>
      <c r="P30" s="308"/>
      <c r="Q30" s="311" t="str">
        <f>IF(ISBLANK(N30),"",N30+O30)</f>
        <v/>
      </c>
      <c r="R30" s="310"/>
      <c r="S30" s="104"/>
    </row>
    <row r="31" spans="1:19" ht="12.95" customHeight="1" x14ac:dyDescent="0.2">
      <c r="A31" s="314"/>
      <c r="B31" s="315"/>
      <c r="C31" s="316">
        <v>4</v>
      </c>
      <c r="D31" s="317"/>
      <c r="E31" s="318"/>
      <c r="F31" s="318"/>
      <c r="G31" s="319" t="str">
        <f>IF(ISBLANK(D31),"",D31+E31)</f>
        <v/>
      </c>
      <c r="H31" s="310"/>
      <c r="I31" s="320">
        <f>IF(ISNUMBER(G32),IF(G32&gt;Q32,2,IF(G32=Q32,1,0)),"")</f>
        <v>0</v>
      </c>
      <c r="K31" s="314"/>
      <c r="L31" s="315"/>
      <c r="M31" s="316">
        <v>4</v>
      </c>
      <c r="N31" s="317"/>
      <c r="O31" s="318"/>
      <c r="P31" s="318"/>
      <c r="Q31" s="321" t="str">
        <f>IF(ISBLANK(N31),"",N31+O31)</f>
        <v/>
      </c>
      <c r="R31" s="310"/>
      <c r="S31" s="320">
        <f>IF(ISNUMBER(Q32),IF(G32&lt;Q32,2,IF(G32=Q32,1,0)),"")</f>
        <v>2</v>
      </c>
    </row>
    <row r="32" spans="1:19" ht="15.95" customHeight="1" thickBot="1" x14ac:dyDescent="0.25">
      <c r="A32" s="322">
        <v>10138</v>
      </c>
      <c r="B32" s="323"/>
      <c r="C32" s="324" t="s">
        <v>17</v>
      </c>
      <c r="D32" s="325">
        <f>IF(ISNUMBER(D28),SUM(D28:D31),"")</f>
        <v>300</v>
      </c>
      <c r="E32" s="326">
        <f>IF(ISNUMBER(E28),SUM(E28:E31),"")</f>
        <v>116</v>
      </c>
      <c r="F32" s="326">
        <f>IF(ISNUMBER(F28),SUM(F28:F31),"")</f>
        <v>11</v>
      </c>
      <c r="G32" s="327">
        <f>IF(ISNUMBER(G28),SUM(G28:G31),"")</f>
        <v>416</v>
      </c>
      <c r="H32" s="328"/>
      <c r="I32" s="329"/>
      <c r="K32" s="322">
        <v>23165</v>
      </c>
      <c r="L32" s="323"/>
      <c r="M32" s="324" t="s">
        <v>17</v>
      </c>
      <c r="N32" s="325">
        <f>IF(ISNUMBER(N28),SUM(N28:N31),"")</f>
        <v>308</v>
      </c>
      <c r="O32" s="326">
        <f>IF(ISNUMBER(O28),SUM(O28:O31),"")</f>
        <v>109</v>
      </c>
      <c r="P32" s="326">
        <f>IF(ISNUMBER(P28),SUM(P28:P31),"")</f>
        <v>10</v>
      </c>
      <c r="Q32" s="330">
        <f>IF(ISNUMBER(Q28),SUM(Q28:Q31),"")</f>
        <v>417</v>
      </c>
      <c r="R32" s="328"/>
      <c r="S32" s="329"/>
    </row>
    <row r="33" spans="1:19" ht="12.95" customHeight="1" x14ac:dyDescent="0.2">
      <c r="A33" s="296" t="s">
        <v>268</v>
      </c>
      <c r="B33" s="297"/>
      <c r="C33" s="298">
        <v>1</v>
      </c>
      <c r="D33" s="299">
        <v>145</v>
      </c>
      <c r="E33" s="300">
        <v>62</v>
      </c>
      <c r="F33" s="300">
        <v>2</v>
      </c>
      <c r="G33" s="301">
        <f>IF(ISBLANK(D33),"",D33+E33)</f>
        <v>207</v>
      </c>
      <c r="H33" s="310"/>
      <c r="I33" s="104"/>
      <c r="K33" s="296" t="s">
        <v>269</v>
      </c>
      <c r="L33" s="297"/>
      <c r="M33" s="298">
        <v>1</v>
      </c>
      <c r="N33" s="299">
        <v>149</v>
      </c>
      <c r="O33" s="300">
        <v>71</v>
      </c>
      <c r="P33" s="300">
        <v>3</v>
      </c>
      <c r="Q33" s="303">
        <f>IF(ISBLANK(N33),"",N33+O33)</f>
        <v>220</v>
      </c>
      <c r="R33" s="310"/>
      <c r="S33" s="104"/>
    </row>
    <row r="34" spans="1:19" ht="12.95" customHeight="1" x14ac:dyDescent="0.2">
      <c r="A34" s="304"/>
      <c r="B34" s="305"/>
      <c r="C34" s="306">
        <v>2</v>
      </c>
      <c r="D34" s="307">
        <v>140</v>
      </c>
      <c r="E34" s="308">
        <v>81</v>
      </c>
      <c r="F34" s="308">
        <v>1</v>
      </c>
      <c r="G34" s="309">
        <f>IF(ISBLANK(D34),"",D34+E34)</f>
        <v>221</v>
      </c>
      <c r="H34" s="310"/>
      <c r="I34" s="104"/>
      <c r="K34" s="304"/>
      <c r="L34" s="305"/>
      <c r="M34" s="306">
        <v>2</v>
      </c>
      <c r="N34" s="307">
        <v>151</v>
      </c>
      <c r="O34" s="308">
        <v>50</v>
      </c>
      <c r="P34" s="308">
        <v>4</v>
      </c>
      <c r="Q34" s="311">
        <f>IF(ISBLANK(N34),"",N34+O34)</f>
        <v>201</v>
      </c>
      <c r="R34" s="310"/>
      <c r="S34" s="104"/>
    </row>
    <row r="35" spans="1:19" ht="12.95" customHeight="1" thickBot="1" x14ac:dyDescent="0.25">
      <c r="A35" s="312" t="s">
        <v>270</v>
      </c>
      <c r="B35" s="313"/>
      <c r="C35" s="306">
        <v>3</v>
      </c>
      <c r="D35" s="307"/>
      <c r="E35" s="308"/>
      <c r="F35" s="308"/>
      <c r="G35" s="309" t="str">
        <f>IF(ISBLANK(D35),"",D35+E35)</f>
        <v/>
      </c>
      <c r="H35" s="310"/>
      <c r="I35" s="104"/>
      <c r="K35" s="312" t="s">
        <v>23</v>
      </c>
      <c r="L35" s="313"/>
      <c r="M35" s="306">
        <v>3</v>
      </c>
      <c r="N35" s="307"/>
      <c r="O35" s="308"/>
      <c r="P35" s="308"/>
      <c r="Q35" s="311" t="str">
        <f>IF(ISBLANK(N35),"",N35+O35)</f>
        <v/>
      </c>
      <c r="R35" s="310"/>
      <c r="S35" s="104"/>
    </row>
    <row r="36" spans="1:19" ht="12.95" customHeight="1" x14ac:dyDescent="0.2">
      <c r="A36" s="314"/>
      <c r="B36" s="315"/>
      <c r="C36" s="316">
        <v>4</v>
      </c>
      <c r="D36" s="317"/>
      <c r="E36" s="318"/>
      <c r="F36" s="318"/>
      <c r="G36" s="319" t="str">
        <f>IF(ISBLANK(D36),"",D36+E36)</f>
        <v/>
      </c>
      <c r="H36" s="310"/>
      <c r="I36" s="320">
        <f>IF(ISNUMBER(G37),IF(G37&gt;Q37,2,IF(G37=Q37,1,0)),"")</f>
        <v>2</v>
      </c>
      <c r="K36" s="314"/>
      <c r="L36" s="315"/>
      <c r="M36" s="316">
        <v>4</v>
      </c>
      <c r="N36" s="317"/>
      <c r="O36" s="318"/>
      <c r="P36" s="318"/>
      <c r="Q36" s="321" t="str">
        <f>IF(ISBLANK(N36),"",N36+O36)</f>
        <v/>
      </c>
      <c r="R36" s="310"/>
      <c r="S36" s="320">
        <f>IF(ISNUMBER(Q37),IF(G37&lt;Q37,2,IF(G37=Q37,1,0)),"")</f>
        <v>0</v>
      </c>
    </row>
    <row r="37" spans="1:19" ht="15.95" customHeight="1" thickBot="1" x14ac:dyDescent="0.25">
      <c r="A37" s="322">
        <v>15223</v>
      </c>
      <c r="B37" s="323"/>
      <c r="C37" s="324" t="s">
        <v>17</v>
      </c>
      <c r="D37" s="325">
        <f>IF(ISNUMBER(D33),SUM(D33:D36),"")</f>
        <v>285</v>
      </c>
      <c r="E37" s="326">
        <f>IF(ISNUMBER(E33),SUM(E33:E36),"")</f>
        <v>143</v>
      </c>
      <c r="F37" s="326">
        <f>IF(ISNUMBER(F33),SUM(F33:F36),"")</f>
        <v>3</v>
      </c>
      <c r="G37" s="327">
        <f>IF(ISNUMBER(G33),SUM(G33:G36),"")</f>
        <v>428</v>
      </c>
      <c r="H37" s="328"/>
      <c r="I37" s="329"/>
      <c r="K37" s="322">
        <v>1314</v>
      </c>
      <c r="L37" s="323"/>
      <c r="M37" s="324" t="s">
        <v>17</v>
      </c>
      <c r="N37" s="325">
        <f>IF(ISNUMBER(N33),SUM(N33:N36),"")</f>
        <v>300</v>
      </c>
      <c r="O37" s="326">
        <f>IF(ISNUMBER(O33),SUM(O33:O36),"")</f>
        <v>121</v>
      </c>
      <c r="P37" s="326">
        <f>IF(ISNUMBER(P33),SUM(P33:P36),"")</f>
        <v>7</v>
      </c>
      <c r="Q37" s="330">
        <f>IF(ISNUMBER(Q33),SUM(Q33:Q36),"")</f>
        <v>421</v>
      </c>
      <c r="R37" s="328"/>
      <c r="S37" s="329"/>
    </row>
    <row r="38" spans="1:19" ht="5.0999999999999996" customHeight="1" thickBot="1" x14ac:dyDescent="0.25"/>
    <row r="39" spans="1:19" ht="20.100000000000001" customHeight="1" thickBot="1" x14ac:dyDescent="0.25">
      <c r="A39" s="331"/>
      <c r="B39" s="332"/>
      <c r="C39" s="333" t="s">
        <v>40</v>
      </c>
      <c r="D39" s="334">
        <f>IF(ISNUMBER(D12),SUM(D12,D17,D22,D27,D32,D37),"")</f>
        <v>1737</v>
      </c>
      <c r="E39" s="335">
        <f>IF(ISNUMBER(E12),SUM(E12,E17,E22,E27,E32,E37),"")</f>
        <v>706</v>
      </c>
      <c r="F39" s="335">
        <f>IF(ISNUMBER(F12),SUM(F12,F17,F22,F27,F32,F37),"")</f>
        <v>60</v>
      </c>
      <c r="G39" s="336">
        <f>IF(ISNUMBER(G12),SUM(G12,G17,G22,G27,G32,G37),"")</f>
        <v>2443</v>
      </c>
      <c r="H39" s="337"/>
      <c r="I39" s="338">
        <f>IF(ISNUMBER(G39),IF(G39&gt;Q39,4,IF(G39=Q39,2,0)),"")</f>
        <v>0</v>
      </c>
      <c r="K39" s="331"/>
      <c r="L39" s="332"/>
      <c r="M39" s="333" t="s">
        <v>40</v>
      </c>
      <c r="N39" s="334">
        <f>IF(ISNUMBER(N12),SUM(N12,N17,N22,N27,N32,N37),"")</f>
        <v>1834</v>
      </c>
      <c r="O39" s="335">
        <f>IF(ISNUMBER(O12),SUM(O12,O17,O22,O27,O32,O37),"")</f>
        <v>749</v>
      </c>
      <c r="P39" s="335">
        <f>IF(ISNUMBER(P12),SUM(P12,P17,P22,P27,P32,P37),"")</f>
        <v>47</v>
      </c>
      <c r="Q39" s="336">
        <f>IF(ISNUMBER(Q12),SUM(Q12,Q17,Q22,Q27,Q32,Q37),"")</f>
        <v>2583</v>
      </c>
      <c r="R39" s="337"/>
      <c r="S39" s="338">
        <f>IF(ISNUMBER(Q39),IF(G39&lt;Q39,4,IF(G39=Q39,2,0)),"")</f>
        <v>4</v>
      </c>
    </row>
    <row r="40" spans="1:19" ht="5.0999999999999996" customHeight="1" thickBot="1" x14ac:dyDescent="0.25"/>
    <row r="41" spans="1:19" ht="18" customHeight="1" thickBot="1" x14ac:dyDescent="0.25">
      <c r="A41" s="339" t="s">
        <v>271</v>
      </c>
      <c r="B41" s="339"/>
      <c r="C41" s="340"/>
      <c r="D41" s="340"/>
      <c r="E41" s="340"/>
      <c r="G41" s="341" t="s">
        <v>42</v>
      </c>
      <c r="H41" s="341"/>
      <c r="I41" s="342">
        <f>IF(ISNUMBER(I11),SUM(I11,I16,I21,I26,I31,I36,I39),"")</f>
        <v>4</v>
      </c>
      <c r="K41" s="339" t="s">
        <v>271</v>
      </c>
      <c r="L41" s="339"/>
      <c r="M41" s="340"/>
      <c r="N41" s="340"/>
      <c r="O41" s="340"/>
      <c r="Q41" s="341" t="s">
        <v>42</v>
      </c>
      <c r="R41" s="341"/>
      <c r="S41" s="342">
        <f>IF(ISNUMBER(S11),SUM(S11,S16,S21,S26,S31,S36,S39),"")</f>
        <v>12</v>
      </c>
    </row>
    <row r="42" spans="1:19" ht="20.100000000000001" customHeight="1" x14ac:dyDescent="0.2">
      <c r="A42" s="339" t="s">
        <v>272</v>
      </c>
      <c r="B42" s="339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P42" s="177" t="s">
        <v>273</v>
      </c>
      <c r="Q42" s="340"/>
      <c r="R42" s="340"/>
      <c r="S42" s="340"/>
    </row>
    <row r="43" spans="1:19" ht="9.9499999999999993" customHeight="1" x14ac:dyDescent="0.2"/>
    <row r="44" spans="1:19" ht="30" customHeight="1" x14ac:dyDescent="0.3">
      <c r="A44" s="60" t="s">
        <v>47</v>
      </c>
    </row>
    <row r="45" spans="1:19" ht="20.100000000000001" customHeight="1" x14ac:dyDescent="0.2">
      <c r="B45" s="177" t="s">
        <v>48</v>
      </c>
      <c r="C45" s="344">
        <v>0.72916666666666663</v>
      </c>
      <c r="D45" s="345"/>
      <c r="I45" s="177" t="s">
        <v>50</v>
      </c>
      <c r="J45" s="345">
        <v>20</v>
      </c>
      <c r="K45" s="345"/>
    </row>
    <row r="46" spans="1:19" ht="20.100000000000001" customHeight="1" x14ac:dyDescent="0.2">
      <c r="B46" s="177" t="s">
        <v>51</v>
      </c>
      <c r="C46" s="346">
        <v>0.93055555555555547</v>
      </c>
      <c r="D46" s="347"/>
      <c r="I46" s="177" t="s">
        <v>53</v>
      </c>
      <c r="J46" s="347">
        <v>7</v>
      </c>
      <c r="K46" s="347"/>
      <c r="P46" s="177" t="s">
        <v>54</v>
      </c>
      <c r="Q46" s="348"/>
      <c r="R46" s="348"/>
      <c r="S46" s="348"/>
    </row>
    <row r="47" spans="1:19" ht="9.9499999999999993" customHeight="1" x14ac:dyDescent="0.2"/>
    <row r="48" spans="1:19" ht="15" customHeight="1" x14ac:dyDescent="0.2">
      <c r="A48" s="178" t="s">
        <v>55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80"/>
    </row>
    <row r="49" spans="1:19" ht="90" customHeight="1" x14ac:dyDescent="0.2">
      <c r="A49" s="349"/>
      <c r="B49" s="350"/>
      <c r="C49" s="350"/>
      <c r="D49" s="350"/>
      <c r="E49" s="350"/>
      <c r="F49" s="350"/>
      <c r="G49" s="350"/>
      <c r="H49" s="350"/>
      <c r="I49" s="350"/>
      <c r="J49" s="350"/>
      <c r="K49" s="350"/>
      <c r="L49" s="350"/>
      <c r="M49" s="350"/>
      <c r="N49" s="350"/>
      <c r="O49" s="350"/>
      <c r="P49" s="350"/>
      <c r="Q49" s="350"/>
      <c r="R49" s="350"/>
      <c r="S49" s="351"/>
    </row>
    <row r="50" spans="1:19" ht="5.0999999999999996" customHeight="1" x14ac:dyDescent="0.2"/>
    <row r="51" spans="1:19" ht="15" customHeight="1" x14ac:dyDescent="0.2">
      <c r="A51" s="178" t="s">
        <v>56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80"/>
    </row>
    <row r="52" spans="1:19" ht="90" customHeight="1" x14ac:dyDescent="0.2">
      <c r="A52" s="349"/>
      <c r="B52" s="350"/>
      <c r="C52" s="350"/>
      <c r="D52" s="350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  <c r="Q52" s="350"/>
      <c r="R52" s="350"/>
      <c r="S52" s="351"/>
    </row>
    <row r="53" spans="1:19" ht="5.0999999999999996" customHeight="1" x14ac:dyDescent="0.2"/>
    <row r="54" spans="1:19" ht="15" customHeight="1" x14ac:dyDescent="0.2">
      <c r="A54" s="189" t="s">
        <v>62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1"/>
    </row>
    <row r="55" spans="1:19" ht="90" customHeight="1" x14ac:dyDescent="0.2">
      <c r="A55" s="352"/>
      <c r="B55" s="353"/>
      <c r="C55" s="353"/>
      <c r="D55" s="353"/>
      <c r="E55" s="353"/>
      <c r="F55" s="353"/>
      <c r="G55" s="353"/>
      <c r="H55" s="353"/>
      <c r="I55" s="353"/>
      <c r="J55" s="353"/>
      <c r="K55" s="353"/>
      <c r="L55" s="353"/>
      <c r="M55" s="353"/>
      <c r="N55" s="353"/>
      <c r="O55" s="353"/>
      <c r="P55" s="353"/>
      <c r="Q55" s="353"/>
      <c r="R55" s="353"/>
      <c r="S55" s="354"/>
    </row>
    <row r="56" spans="1:19" ht="5.0999999999999996" customHeight="1" x14ac:dyDescent="0.2"/>
    <row r="57" spans="1:19" ht="15" customHeight="1" x14ac:dyDescent="0.2">
      <c r="A57" s="178" t="s">
        <v>63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80"/>
    </row>
    <row r="58" spans="1:19" ht="90" customHeight="1" x14ac:dyDescent="0.2">
      <c r="A58" s="349" t="s">
        <v>274</v>
      </c>
      <c r="B58" s="350"/>
      <c r="C58" s="350"/>
      <c r="D58" s="350"/>
      <c r="E58" s="350"/>
      <c r="F58" s="350"/>
      <c r="G58" s="350"/>
      <c r="H58" s="350"/>
      <c r="I58" s="350"/>
      <c r="J58" s="350"/>
      <c r="K58" s="350"/>
      <c r="L58" s="350"/>
      <c r="M58" s="350"/>
      <c r="N58" s="350"/>
      <c r="O58" s="350"/>
      <c r="P58" s="350"/>
      <c r="Q58" s="350"/>
      <c r="R58" s="350"/>
      <c r="S58" s="351"/>
    </row>
    <row r="59" spans="1:19" ht="30" customHeight="1" x14ac:dyDescent="0.2">
      <c r="A59" s="184" t="s">
        <v>64</v>
      </c>
      <c r="B59" s="184"/>
      <c r="C59" s="355"/>
      <c r="D59" s="355"/>
      <c r="E59" s="355"/>
      <c r="F59" s="355"/>
      <c r="G59" s="355"/>
      <c r="H59" s="355"/>
    </row>
  </sheetData>
  <mergeCells count="83">
    <mergeCell ref="A57:S57"/>
    <mergeCell ref="A58:S58"/>
    <mergeCell ref="A59:B59"/>
    <mergeCell ref="C59:H59"/>
    <mergeCell ref="A48:S48"/>
    <mergeCell ref="A49:S49"/>
    <mergeCell ref="A51:S51"/>
    <mergeCell ref="A52:S52"/>
    <mergeCell ref="A54:S54"/>
    <mergeCell ref="A55:S55"/>
    <mergeCell ref="G41:H41"/>
    <mergeCell ref="Q41:R41"/>
    <mergeCell ref="E42:N42"/>
    <mergeCell ref="C45:D45"/>
    <mergeCell ref="J45:K45"/>
    <mergeCell ref="C46:D46"/>
    <mergeCell ref="J46:K46"/>
    <mergeCell ref="Q46:S46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B1:C2"/>
    <mergeCell ref="D1:I1"/>
    <mergeCell ref="L1:N1"/>
    <mergeCell ref="O1:P1"/>
    <mergeCell ref="Q1:S1"/>
    <mergeCell ref="B3:I3"/>
    <mergeCell ref="L3:S3"/>
  </mergeCells>
  <printOptions horizontalCentered="1" verticalCentered="1"/>
  <pageMargins left="0.39370078740157483" right="0.39370078740157483" top="0.31496062992125984" bottom="0.3149606299212598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4</vt:i4>
      </vt:variant>
    </vt:vector>
  </HeadingPairs>
  <TitlesOfParts>
    <vt:vector size="11" baseType="lpstr">
      <vt:lpstr>Meteor A-Rudná</vt:lpstr>
      <vt:lpstr>Slavia B-Praga</vt:lpstr>
      <vt:lpstr>US B-Radotín</vt:lpstr>
      <vt:lpstr>Žižkov B-Astra</vt:lpstr>
      <vt:lpstr>DP-Admira</vt:lpstr>
      <vt:lpstr>KO C-US A</vt:lpstr>
      <vt:lpstr>ČVUT-Union B</vt:lpstr>
      <vt:lpstr>'US B-Radotín'!Oblast_tisku</vt:lpstr>
      <vt:lpstr>'Žižkov B-Astra'!Oblast_tisku</vt:lpstr>
      <vt:lpstr>'US B-Radotín'!výmaz</vt:lpstr>
      <vt:lpstr>'Žižkov B-Astra'!výmaz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Kučera</dc:creator>
  <cp:lastModifiedBy>Josef Kučera</cp:lastModifiedBy>
  <dcterms:created xsi:type="dcterms:W3CDTF">2017-03-14T21:12:04Z</dcterms:created>
  <dcterms:modified xsi:type="dcterms:W3CDTF">2017-03-17T11:10:45Z</dcterms:modified>
</cp:coreProperties>
</file>